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saacwolman/Desktop/"/>
    </mc:Choice>
  </mc:AlternateContent>
  <xr:revisionPtr revIDLastSave="0" documentId="8_{40C475C5-B801-9A42-ADE6-6754D1F58550}" xr6:coauthVersionLast="47" xr6:coauthVersionMax="47" xr10:uidLastSave="{00000000-0000-0000-0000-000000000000}"/>
  <bookViews>
    <workbookView xWindow="0" yWindow="460" windowWidth="51200" windowHeight="26060" xr2:uid="{00000000-000D-0000-FFFF-FFFF00000000}"/>
  </bookViews>
  <sheets>
    <sheet name="Budget Worksheet" sheetId="5" r:id="rId1"/>
    <sheet name="Sheet1" sheetId="6" state="hidden" r:id="rId2"/>
    <sheet name="Sheet2" sheetId="7" r:id="rId3"/>
  </sheets>
  <definedNames>
    <definedName name="_xlnm.Print_Area" localSheetId="0">'Budget Worksheet'!$B$3:$I$327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9" i="5" l="1"/>
  <c r="G154" i="5"/>
  <c r="G161" i="5"/>
  <c r="G168" i="5"/>
  <c r="G81" i="5" l="1"/>
  <c r="G74" i="5"/>
  <c r="G87" i="5" s="1"/>
  <c r="F322" i="5" l="1"/>
  <c r="G256" i="5" l="1"/>
  <c r="G324" i="5"/>
  <c r="F321" i="5"/>
  <c r="G298" i="5"/>
  <c r="G285" i="5"/>
  <c r="G107" i="5"/>
  <c r="G133" i="5"/>
  <c r="G308" i="5"/>
  <c r="G307" i="5"/>
  <c r="G306" i="5"/>
  <c r="F308" i="5"/>
  <c r="F307" i="5"/>
  <c r="F306" i="5"/>
  <c r="D308" i="5"/>
  <c r="D307" i="5"/>
  <c r="D306" i="5"/>
  <c r="G211" i="5"/>
  <c r="G303" i="5"/>
  <c r="G302" i="5"/>
  <c r="G301" i="5"/>
  <c r="G300" i="5"/>
  <c r="G299" i="5"/>
  <c r="F303" i="5"/>
  <c r="F302" i="5"/>
  <c r="F301" i="5"/>
  <c r="F300" i="5"/>
  <c r="F299" i="5"/>
  <c r="F298" i="5"/>
  <c r="D303" i="5"/>
  <c r="D302" i="5"/>
  <c r="D301" i="5"/>
  <c r="D300" i="5"/>
  <c r="D299" i="5"/>
  <c r="D298" i="5"/>
  <c r="G180" i="5"/>
  <c r="G316" i="5"/>
  <c r="G291" i="5"/>
  <c r="G261" i="5"/>
  <c r="G99" i="5"/>
  <c r="G111" i="5"/>
  <c r="G118" i="5"/>
  <c r="G127" i="5"/>
  <c r="G225" i="5"/>
  <c r="G258" i="5" l="1"/>
  <c r="G270" i="5" s="1"/>
  <c r="G292" i="5"/>
  <c r="G212" i="5"/>
  <c r="G263" i="5" s="1"/>
  <c r="G134" i="5"/>
  <c r="G262" i="5" s="1"/>
  <c r="G264" i="5" s="1"/>
  <c r="G304" i="5"/>
  <c r="G309" i="5"/>
  <c r="G269" i="5" l="1"/>
  <c r="G271" i="5" s="1"/>
  <c r="G272" i="5" s="1"/>
  <c r="G318" i="5"/>
  <c r="G326" i="5" s="1"/>
</calcChain>
</file>

<file path=xl/sharedStrings.xml><?xml version="1.0" encoding="utf-8"?>
<sst xmlns="http://schemas.openxmlformats.org/spreadsheetml/2006/main" count="333" uniqueCount="264">
  <si>
    <t xml:space="preserve">  Cash, CDs, Savings</t>
  </si>
  <si>
    <t xml:space="preserve">  Amount owed to you by others</t>
  </si>
  <si>
    <t>Address:</t>
  </si>
  <si>
    <t>HUSBAND</t>
  </si>
  <si>
    <t xml:space="preserve">   Name</t>
  </si>
  <si>
    <t xml:space="preserve">   Age</t>
  </si>
  <si>
    <t xml:space="preserve">   Occupation</t>
  </si>
  <si>
    <t>WIFE</t>
  </si>
  <si>
    <t>Name of  Shul/ Rav</t>
  </si>
  <si>
    <t xml:space="preserve">         Date Purchased</t>
  </si>
  <si>
    <t>TOTAL LIABLITIES</t>
  </si>
  <si>
    <t xml:space="preserve">  Stocks and Bonds (estimated values)</t>
  </si>
  <si>
    <t>Amount</t>
  </si>
  <si>
    <t>Income:</t>
  </si>
  <si>
    <t xml:space="preserve">Source </t>
  </si>
  <si>
    <t>Total Monthly Income</t>
  </si>
  <si>
    <t>Fixed Expenses:</t>
  </si>
  <si>
    <t>Mortgages Payments</t>
  </si>
  <si>
    <t xml:space="preserve">  Housing</t>
  </si>
  <si>
    <t>Rent</t>
  </si>
  <si>
    <t>Gardening</t>
  </si>
  <si>
    <t>Home Cleaning Services</t>
  </si>
  <si>
    <t xml:space="preserve"> Includes Real Estate Taxes?  Y/N</t>
  </si>
  <si>
    <t xml:space="preserve"> Includes Home Insurance? Y/N</t>
  </si>
  <si>
    <t>2nd Mortgage (or Home Equity)</t>
  </si>
  <si>
    <t>Furniture</t>
  </si>
  <si>
    <t>Total Fixed Housing Expenses</t>
  </si>
  <si>
    <t>Total Variable Housing Expenses</t>
  </si>
  <si>
    <t>Gas/ Electric (budget billing?)</t>
  </si>
  <si>
    <t xml:space="preserve">Phone- Home </t>
  </si>
  <si>
    <t>Internet/ Cable Service</t>
  </si>
  <si>
    <t>Total Fixed Utility Expenses</t>
  </si>
  <si>
    <t>Dry Cleaning</t>
  </si>
  <si>
    <t xml:space="preserve">  Food and Clothing</t>
  </si>
  <si>
    <r>
      <t xml:space="preserve"> Insurance  </t>
    </r>
    <r>
      <rPr>
        <b/>
        <sz val="10"/>
        <rFont val="Arial"/>
        <family val="2"/>
      </rPr>
      <t>(Averaged Monthly)</t>
    </r>
  </si>
  <si>
    <t>Life</t>
  </si>
  <si>
    <t>Total Monthly Insurance</t>
  </si>
  <si>
    <t>Payments (Lease or Financed)</t>
  </si>
  <si>
    <t xml:space="preserve"> Auto Fixed</t>
  </si>
  <si>
    <t>Total Auto Fixed</t>
  </si>
  <si>
    <t>Total Auto Variable</t>
  </si>
  <si>
    <t>Gasoline</t>
  </si>
  <si>
    <t xml:space="preserve"> Other Fixed Expenses</t>
  </si>
  <si>
    <t>Restaurants/ Take Out</t>
  </si>
  <si>
    <t>Entertainment</t>
  </si>
  <si>
    <t>Charity/ Donations</t>
  </si>
  <si>
    <t>Gifts Given</t>
  </si>
  <si>
    <t>Pet Expenses</t>
  </si>
  <si>
    <t>Toys/Sports</t>
  </si>
  <si>
    <t xml:space="preserve">  Other Variable Expenses</t>
  </si>
  <si>
    <t>Other Variable 1</t>
  </si>
  <si>
    <t>Other Variable 2</t>
  </si>
  <si>
    <t xml:space="preserve"> Utilities Fixed</t>
  </si>
  <si>
    <t>Subscriptions</t>
  </si>
  <si>
    <t>Total Other Fixed Expenses</t>
  </si>
  <si>
    <t>Total Other Variable Expenses</t>
  </si>
  <si>
    <t xml:space="preserve"> Health</t>
  </si>
  <si>
    <t>Medications &amp; Related Expenses</t>
  </si>
  <si>
    <t>Total Variable Health Expenses</t>
  </si>
  <si>
    <t>Day Care</t>
  </si>
  <si>
    <t>Total Education</t>
  </si>
  <si>
    <r>
      <t>Education</t>
    </r>
    <r>
      <rPr>
        <b/>
        <sz val="10"/>
        <rFont val="Arial"/>
        <family val="2"/>
      </rPr>
      <t xml:space="preserve"> (Divide tuition over 12 Mos.)</t>
    </r>
  </si>
  <si>
    <t>Other Variable Housing</t>
  </si>
  <si>
    <t>Other Food and Clothing</t>
  </si>
  <si>
    <t>Monthly Gifts</t>
  </si>
  <si>
    <t>Investment Income</t>
  </si>
  <si>
    <t>Other Monthly  Income:</t>
  </si>
  <si>
    <t>(P) Pay Stubs, (E) Estimates (O) Other</t>
  </si>
  <si>
    <t>(B) Bills         (C) Checks     (E) Estimates</t>
  </si>
  <si>
    <t>E</t>
  </si>
  <si>
    <t>B</t>
  </si>
  <si>
    <t>C</t>
  </si>
  <si>
    <t>P</t>
  </si>
  <si>
    <t>O</t>
  </si>
  <si>
    <t>Total Variable Food/Clothing Expenses</t>
  </si>
  <si>
    <t>Expenses:</t>
  </si>
  <si>
    <t>Year End Bonus</t>
  </si>
  <si>
    <t>Tax Refund</t>
  </si>
  <si>
    <t>Gifts Received</t>
  </si>
  <si>
    <t>Other</t>
  </si>
  <si>
    <t>Total Periodic Income</t>
  </si>
  <si>
    <t>Total Periodic Expenses</t>
  </si>
  <si>
    <t>Appliance Replacement/Purchase</t>
  </si>
  <si>
    <t>Simchas &amp; Parties</t>
  </si>
  <si>
    <t>Summer Camps- Day Camp</t>
  </si>
  <si>
    <t>Summer Camps- Sleepover</t>
  </si>
  <si>
    <t>Computers &amp; Electronics</t>
  </si>
  <si>
    <t>Others</t>
  </si>
  <si>
    <t>Net of Periodic Income and Expenses</t>
  </si>
  <si>
    <t>Net Monthly Cash Flow …………….…..….………….……………………….………………………………..</t>
  </si>
  <si>
    <t>Total Variable Expenses…………….…..….………….……………………….………………………………..</t>
  </si>
  <si>
    <t>Total Fixed Expenses…………….…..….………….……………………….………………………………..</t>
  </si>
  <si>
    <t>Total Monthly Income…………….…..….………….……………………….………………………………..</t>
  </si>
  <si>
    <t>(B) Bills         (C) Checks/CC  (E) Estimates</t>
  </si>
  <si>
    <t>(B) Bills           (C) Checks/CC    (E) Estimates</t>
  </si>
  <si>
    <t>Y</t>
  </si>
  <si>
    <t>N</t>
  </si>
  <si>
    <t>School 1- # of Children</t>
  </si>
  <si>
    <t>School 2- # of Children</t>
  </si>
  <si>
    <t>School 3- # of Children</t>
  </si>
  <si>
    <t>Instructions:</t>
  </si>
  <si>
    <t>If other fixed expenses exist, cross out "Other" and list the expense</t>
  </si>
  <si>
    <r>
      <rPr>
        <b/>
        <u/>
        <sz val="10"/>
        <rFont val="Arial"/>
        <family val="2"/>
      </rPr>
      <t>Variable Expenses-</t>
    </r>
    <r>
      <rPr>
        <sz val="10"/>
        <rFont val="Arial"/>
        <family val="2"/>
      </rPr>
      <t xml:space="preserve"> Some variable expenses are relatively consistent while others tend to fluctuate wildly from month to month and they are hard to predict in advance.  For this reason, it would be important to get multiple months of sources to complete those line items that fluctuate.</t>
    </r>
  </si>
  <si>
    <t>Real Estate taxes (paid directly by you)</t>
  </si>
  <si>
    <t>Use averages for all of these, even if they fluctuate month-to-month</t>
  </si>
  <si>
    <t>Physician Out of Pocket (&amp; Co pays)</t>
  </si>
  <si>
    <t>Dental/Vision (Divide annual)</t>
  </si>
  <si>
    <t>Repairs/Maintenance/Improvements</t>
  </si>
  <si>
    <t>Vacations Expenses</t>
  </si>
  <si>
    <t>Balance owed For Loans to Gmachs-List with monthly payment</t>
  </si>
  <si>
    <t>Grocery Store (Food &amp; Other)</t>
  </si>
  <si>
    <t>Other Food/Non-Food- Related (i.e., Target, Walmart other)</t>
  </si>
  <si>
    <t>New Clothing, Shoes etc..</t>
  </si>
  <si>
    <t>Other Food- Coffee, Snacks</t>
  </si>
  <si>
    <t>ASSETS</t>
  </si>
  <si>
    <t>TOTAL ASSETS</t>
  </si>
  <si>
    <t>Total Fixed Expenses</t>
  </si>
  <si>
    <t>Total Variable Expenses</t>
  </si>
  <si>
    <t>Long Term Assets</t>
  </si>
  <si>
    <t xml:space="preserve">  Home Owned (estimated market value)</t>
  </si>
  <si>
    <t>Short Term Assets</t>
  </si>
  <si>
    <t>Long Term Liabilities</t>
  </si>
  <si>
    <t>Include Gemachs, Student Loans, Personal Loans, Family Loans and all other</t>
  </si>
  <si>
    <t>Past Due Bills</t>
  </si>
  <si>
    <t xml:space="preserve">       Utilities</t>
  </si>
  <si>
    <t xml:space="preserve">       Mortgage/Rent</t>
  </si>
  <si>
    <t xml:space="preserve">       Medical/Dental Bills</t>
  </si>
  <si>
    <t xml:space="preserve">       Others</t>
  </si>
  <si>
    <t xml:space="preserve">  Other Long Term Assets</t>
  </si>
  <si>
    <t xml:space="preserve">   Other Long Term Liabilities</t>
  </si>
  <si>
    <t>Total Past Due Bills</t>
  </si>
  <si>
    <t>Total Credit Card Debt</t>
  </si>
  <si>
    <t>Total Loan Debt</t>
  </si>
  <si>
    <t>Enter numbers below</t>
  </si>
  <si>
    <t>E-Mail Addresses</t>
  </si>
  <si>
    <t>Husband</t>
  </si>
  <si>
    <t>Wife</t>
  </si>
  <si>
    <t>Demographic Information (Page 1 of 5)</t>
  </si>
  <si>
    <t>Monthly Income and Fixed Expenses (Page 2 of 5)</t>
  </si>
  <si>
    <t>Monthly Variable Expenses (Page 3 of 5)</t>
  </si>
  <si>
    <t>Periodic (Annual) Income/Expenses &amp; Summary</t>
  </si>
  <si>
    <t>Other Fixed Auto Expenses</t>
  </si>
  <si>
    <t>Home Repairs (Not included in page 3)</t>
  </si>
  <si>
    <t>Home Improvements (Not included in page 3)</t>
  </si>
  <si>
    <t>Life  Insurance  (Paid directly by you, not included on page 2)</t>
  </si>
  <si>
    <t>Health Insurance (Not subtracted from paycheck)</t>
  </si>
  <si>
    <t>Auto Insurance  (Not included in page 2)</t>
  </si>
  <si>
    <t>Balance Sheet  (Page 5 of 5)</t>
  </si>
  <si>
    <t>This summary is calculated from the numbers supplied above.</t>
  </si>
  <si>
    <t xml:space="preserve">CHILDREN </t>
  </si>
  <si>
    <t>CONTACT INFO</t>
  </si>
  <si>
    <t>Home</t>
  </si>
  <si>
    <t>Cell Husband</t>
  </si>
  <si>
    <t>Cell Wife</t>
  </si>
  <si>
    <t xml:space="preserve">Telephone Numbers:   </t>
  </si>
  <si>
    <r>
      <rPr>
        <b/>
        <i/>
        <sz val="11"/>
        <rFont val="Arial"/>
        <family val="2"/>
      </rPr>
      <t>Only include items not included elsewhere</t>
    </r>
    <r>
      <rPr>
        <b/>
        <sz val="14"/>
        <rFont val="Arial"/>
        <family val="2"/>
      </rPr>
      <t xml:space="preserve"> (Page 4 of 5)</t>
    </r>
  </si>
  <si>
    <t>(P) Pay Stubs (E) Estimates (O) Other</t>
  </si>
  <si>
    <t xml:space="preserve">   (Mortgage Interest Rate)</t>
  </si>
  <si>
    <t xml:space="preserve">Shul Membership </t>
  </si>
  <si>
    <t>Amount (Month)</t>
  </si>
  <si>
    <t>Amount (Annual)</t>
  </si>
  <si>
    <t>Current Amount</t>
  </si>
  <si>
    <t>Do not include Insurance here if included on Page 2</t>
  </si>
  <si>
    <t>Do not include if included on Page 3 (Savings)</t>
  </si>
  <si>
    <t xml:space="preserve">  Retirement Investments 401K/IRA/KEOGH</t>
  </si>
  <si>
    <r>
      <rPr>
        <b/>
        <sz val="10"/>
        <rFont val="Arial"/>
        <family val="2"/>
      </rPr>
      <t>Instructions:</t>
    </r>
    <r>
      <rPr>
        <sz val="10"/>
        <rFont val="Arial"/>
        <family val="2"/>
      </rPr>
      <t xml:space="preserve"> This form asks for a lot of detail. It is important to use any available documentation to support the numbers that are included in the form.  Documentation might include pay stubs, bills, credit card receipts and bills, checks and bank statements.  Estimates should be used as a last resort.  Though precise numbers are ideally better than estimates, do not delay the completion of these forms in an effort to be perfectly precise.   </t>
    </r>
  </si>
  <si>
    <t>Insert any additional information that might be useful in this area:</t>
  </si>
  <si>
    <t>Age</t>
  </si>
  <si>
    <t>School Attending</t>
  </si>
  <si>
    <t>Single?</t>
  </si>
  <si>
    <t>Married</t>
  </si>
  <si>
    <t>Single</t>
  </si>
  <si>
    <t xml:space="preserve">B </t>
  </si>
  <si>
    <t>Salary-Husband</t>
  </si>
  <si>
    <t>Salary-Wife</t>
  </si>
  <si>
    <t>Please read the statement to the left and sign below</t>
  </si>
  <si>
    <t>Tutors/Lessons</t>
  </si>
  <si>
    <t>Other school-related expenses (Books, trips)</t>
  </si>
  <si>
    <t>Balance Owed</t>
  </si>
  <si>
    <t>Monthly Paymt</t>
  </si>
  <si>
    <t>Interest Rate</t>
  </si>
  <si>
    <t>Monthly payments to savings or investments</t>
  </si>
  <si>
    <t>Car Emissions Testing and Registration</t>
  </si>
  <si>
    <t>Furniture Purchase</t>
  </si>
  <si>
    <t>Balance Amount</t>
  </si>
  <si>
    <t>Credit Card, Debt &amp; Savings Expenses</t>
  </si>
  <si>
    <t>Total Monthly Credit Card, Debt and Savings Expenses</t>
  </si>
  <si>
    <t>Balance</t>
  </si>
  <si>
    <t>Homeowners' Insurance (Paid directly; Not included in Mortg.)</t>
  </si>
  <si>
    <t>Causes of financial difficulties (please provide details):</t>
  </si>
  <si>
    <t>Postage/Mailing Supplies</t>
  </si>
  <si>
    <t>Annual or Periodic Expenses</t>
  </si>
  <si>
    <t>Annual or Periodic Income:</t>
  </si>
  <si>
    <t>Vacations &amp; travel unrelated to daily activity (going away for Shabbos)</t>
  </si>
  <si>
    <t>401K/IRA/KEOGH Contribution (not subtracted from income on Pg. 2)</t>
  </si>
  <si>
    <t>Shaitel Care, Jewelry</t>
  </si>
  <si>
    <t>Gifts to others (Weddings, Bnai Mitzvah etc..)</t>
  </si>
  <si>
    <r>
      <t xml:space="preserve">Credit Card 1  </t>
    </r>
    <r>
      <rPr>
        <b/>
        <sz val="8"/>
        <rFont val="Arial"/>
        <family val="2"/>
      </rPr>
      <t xml:space="preserve">(Insert Name Below) </t>
    </r>
  </si>
  <si>
    <r>
      <t xml:space="preserve">Credit Card 2  </t>
    </r>
    <r>
      <rPr>
        <b/>
        <sz val="8"/>
        <rFont val="Arial"/>
        <family val="2"/>
      </rPr>
      <t xml:space="preserve">(Insert Name Below) </t>
    </r>
  </si>
  <si>
    <r>
      <t xml:space="preserve">Credit Card 3  </t>
    </r>
    <r>
      <rPr>
        <b/>
        <sz val="8"/>
        <rFont val="Arial"/>
        <family val="2"/>
      </rPr>
      <t xml:space="preserve">(Insert Name Below) </t>
    </r>
  </si>
  <si>
    <r>
      <t xml:space="preserve">Credit Card 4  </t>
    </r>
    <r>
      <rPr>
        <b/>
        <sz val="8"/>
        <rFont val="Arial"/>
        <family val="2"/>
      </rPr>
      <t xml:space="preserve">(Insert Name Below) </t>
    </r>
  </si>
  <si>
    <r>
      <t xml:space="preserve">Credit Card 5  </t>
    </r>
    <r>
      <rPr>
        <b/>
        <sz val="8"/>
        <rFont val="Arial"/>
        <family val="2"/>
      </rPr>
      <t xml:space="preserve">(Insert Name Below) </t>
    </r>
  </si>
  <si>
    <r>
      <t xml:space="preserve">Credit Card 6  </t>
    </r>
    <r>
      <rPr>
        <b/>
        <sz val="8"/>
        <rFont val="Arial"/>
        <family val="2"/>
      </rPr>
      <t xml:space="preserve">(Insert Name Below) </t>
    </r>
  </si>
  <si>
    <r>
      <t xml:space="preserve">Loan 1  </t>
    </r>
    <r>
      <rPr>
        <b/>
        <sz val="8"/>
        <rFont val="Arial"/>
        <family val="2"/>
      </rPr>
      <t xml:space="preserve">(Insert Name Below) </t>
    </r>
  </si>
  <si>
    <r>
      <t xml:space="preserve">Loan 2  </t>
    </r>
    <r>
      <rPr>
        <b/>
        <sz val="8"/>
        <rFont val="Arial"/>
        <family val="2"/>
      </rPr>
      <t xml:space="preserve">(Insert Name Below) </t>
    </r>
  </si>
  <si>
    <r>
      <t xml:space="preserve">Loan 3  </t>
    </r>
    <r>
      <rPr>
        <b/>
        <sz val="8"/>
        <rFont val="Arial"/>
        <family val="2"/>
      </rPr>
      <t xml:space="preserve">(Insert Name Below) </t>
    </r>
  </si>
  <si>
    <r>
      <t>Indicate which phone number and E-mail below should be the primary ones for contacting you</t>
    </r>
    <r>
      <rPr>
        <b/>
        <sz val="12"/>
        <rFont val="Arial"/>
        <family val="2"/>
      </rPr>
      <t xml:space="preserve"> (Put a P next to the "Primary")</t>
    </r>
  </si>
  <si>
    <t>Other Monthly  Income (2nd job, home business, etc)</t>
  </si>
  <si>
    <t>In this section, it should be possible to get most of this information from recent bills or checks. Mortgage payments generally include real estate taxes and home insurance.</t>
  </si>
  <si>
    <t>Total Long Term Assets</t>
  </si>
  <si>
    <t>Total Short Term Assets</t>
  </si>
  <si>
    <t>Total Short Term Liabilities</t>
  </si>
  <si>
    <t>Total Long Term Liabilities</t>
  </si>
  <si>
    <t>Yes</t>
  </si>
  <si>
    <t>No</t>
  </si>
  <si>
    <t>Typically, tuition payments are divided to be paid over 12 payment periods or 10 payment periods.  If payments are over 12 months, put that number in these cells.  If payments are made over 10 months, multiply the monthly payment amount by 10 and then divide by 12.</t>
  </si>
  <si>
    <t>Months Overdue</t>
  </si>
  <si>
    <t>Monthly Cash Flow including periodic expenses ………………………………………………………………</t>
  </si>
  <si>
    <r>
      <rPr>
        <b/>
        <sz val="12"/>
        <rFont val="Arial"/>
        <family val="2"/>
      </rPr>
      <t>Pesach</t>
    </r>
    <r>
      <rPr>
        <sz val="12"/>
        <rFont val="Arial"/>
        <family val="2"/>
      </rPr>
      <t>- include food, kitchen, travel (gas, tolls, lodging) Matzos, clothing and other expenses</t>
    </r>
  </si>
  <si>
    <r>
      <rPr>
        <b/>
        <sz val="12"/>
        <rFont val="Arial"/>
        <family val="2"/>
      </rPr>
      <t>Shavous</t>
    </r>
    <r>
      <rPr>
        <sz val="12"/>
        <rFont val="Arial"/>
        <family val="2"/>
      </rPr>
      <t>- include food, kitchen, travel (gas, tolls, lodging), clothing &amp; other expenses</t>
    </r>
  </si>
  <si>
    <r>
      <rPr>
        <b/>
        <sz val="12"/>
        <rFont val="Arial"/>
        <family val="2"/>
      </rPr>
      <t>Rosh Hashannah through Succos</t>
    </r>
    <r>
      <rPr>
        <sz val="12"/>
        <rFont val="Arial"/>
        <family val="2"/>
      </rPr>
      <t>-include food, kitchen, travel (gas, tolls, lodging) Lulav/Esrog/Sukkah, clothing &amp; other expenses</t>
    </r>
  </si>
  <si>
    <t>Yom Tov/Chag Expenses</t>
  </si>
  <si>
    <t>Net of Periodic Income and Expenses ………………………………………………………….</t>
  </si>
  <si>
    <r>
      <rPr>
        <b/>
        <sz val="12"/>
        <rFont val="Arial"/>
        <family val="2"/>
      </rPr>
      <t>Chanukah/Purim</t>
    </r>
    <r>
      <rPr>
        <sz val="12"/>
        <rFont val="Arial"/>
        <family val="2"/>
      </rPr>
      <t>- Gifts, food (Seuda, Mishloach Manos), travel</t>
    </r>
  </si>
  <si>
    <t>LIABILITIES- Short-Term Liabilities</t>
  </si>
  <si>
    <t>Credit Cards</t>
  </si>
  <si>
    <t>This information will be pulled automatically from page 3</t>
  </si>
  <si>
    <t>Int. Rate</t>
  </si>
  <si>
    <t>Phone- Cell  (All cell phones)</t>
  </si>
  <si>
    <t>Auto all vehicles</t>
  </si>
  <si>
    <t>Other Fixed  Expenses</t>
  </si>
  <si>
    <t>Periodic Expenses- These expenses are only those that do not occur on a monthly basis.  Items that are paid for periodically, like insurance, could be included either on a monthly average basis or as a large periodic payment.  Choose one or the other, not both.</t>
  </si>
  <si>
    <t xml:space="preserve">   First Mortgage</t>
  </si>
  <si>
    <t xml:space="preserve">   Second Mortgage/Home Equity</t>
  </si>
  <si>
    <t>Auto and Commuting</t>
  </si>
  <si>
    <t>Manitenance/Repairs</t>
  </si>
  <si>
    <t xml:space="preserve">   (2nd Mortgage Interest Rate)</t>
  </si>
  <si>
    <t>Historical Financial Worksheet</t>
  </si>
  <si>
    <t>Commuting/Parking/Taxis/Tolls</t>
  </si>
  <si>
    <r>
      <rPr>
        <b/>
        <u/>
        <sz val="12"/>
        <rFont val="Arial"/>
        <family val="2"/>
      </rPr>
      <t xml:space="preserve">Summary Annual Cash Flow- Includes Periodic Income and Expenses </t>
    </r>
    <r>
      <rPr>
        <i/>
        <sz val="12"/>
        <rFont val="Arial"/>
        <family val="2"/>
      </rPr>
      <t>(Do not enter data here)</t>
    </r>
  </si>
  <si>
    <r>
      <t>Summary Monthly Cash Flow- Excludes Periodic Income and Expenses</t>
    </r>
    <r>
      <rPr>
        <b/>
        <sz val="12"/>
        <rFont val="Arial"/>
        <family val="2"/>
      </rPr>
      <t xml:space="preserve"> </t>
    </r>
    <r>
      <rPr>
        <i/>
        <sz val="12"/>
        <rFont val="Arial"/>
        <family val="2"/>
      </rPr>
      <t>(Do not enter data here)</t>
    </r>
  </si>
  <si>
    <t>Husband Gross Salary</t>
  </si>
  <si>
    <t>Other Deductions</t>
  </si>
  <si>
    <t>Wife Gross Salary</t>
  </si>
  <si>
    <t>Husband Net Take Home Pay</t>
  </si>
  <si>
    <t>Wife Net Take Home Pay</t>
  </si>
  <si>
    <t>Water/Sewer (Typically billed quarterly so divide actual bill by 3)</t>
  </si>
  <si>
    <t>Homeowners (Not included in Mortgage)/ Personal Article Renters</t>
  </si>
  <si>
    <t xml:space="preserve">Health  (Not withheld in pay stubs) </t>
  </si>
  <si>
    <t>Disability (Not withheld in pay stubs)</t>
  </si>
  <si>
    <r>
      <t xml:space="preserve">Complete the Income section by indicating monthly totals.  In some cases, income is paid every two weeks or monthly. Be sure to calculate a </t>
    </r>
    <r>
      <rPr>
        <b/>
        <i/>
        <sz val="10"/>
        <rFont val="Arial"/>
        <family val="2"/>
      </rPr>
      <t xml:space="preserve">monthly </t>
    </r>
    <r>
      <rPr>
        <sz val="10"/>
        <rFont val="Arial"/>
        <family val="2"/>
      </rPr>
      <t xml:space="preserve">average.  Also, it is important to arrive at </t>
    </r>
    <r>
      <rPr>
        <b/>
        <i/>
        <u/>
        <sz val="10"/>
        <rFont val="Arial"/>
        <family val="2"/>
      </rPr>
      <t>net</t>
    </r>
    <r>
      <rPr>
        <b/>
        <u/>
        <sz val="10"/>
        <rFont val="Arial"/>
        <family val="2"/>
      </rPr>
      <t xml:space="preserve"> income by either itemizing deductions from the Gross Salary or by putting the amount on the paycheck in the "Take Home Pay" (Yellow) cell.</t>
    </r>
    <r>
      <rPr>
        <sz val="10"/>
        <rFont val="Arial"/>
        <family val="2"/>
      </rPr>
      <t xml:space="preserve">  Also include the source of how you know these numbers. If this is completed electronically, there are drop down menus that appear once the cursor hovers over the cell.</t>
    </r>
  </si>
  <si>
    <t>Note: Do not put any information into cells that are yellow  (Except if net pay in input directly).  They will be calculated automatically.</t>
  </si>
  <si>
    <t>Healthcare deduction</t>
  </si>
  <si>
    <t>Retirement deduction</t>
  </si>
  <si>
    <t>Federal Tax Deduction</t>
  </si>
  <si>
    <t>State and Local Tax Deduction</t>
  </si>
  <si>
    <t>Monthly Gifts Received</t>
  </si>
  <si>
    <t>Investment Income Received</t>
  </si>
  <si>
    <t>Alimony/Child Support Received</t>
  </si>
  <si>
    <t>Government Support (Food stamps, WIC) Received</t>
  </si>
  <si>
    <t>Net Annual Cash Flow ………………………………………………………………….</t>
  </si>
  <si>
    <t>Monthly Cash Flow X 12 (with periodic expenses)……………………………………...………………….…</t>
  </si>
  <si>
    <r>
      <rPr>
        <b/>
        <sz val="10"/>
        <color indexed="8"/>
        <rFont val="Arial"/>
        <family val="2"/>
      </rPr>
      <t>Important Note</t>
    </r>
    <r>
      <rPr>
        <sz val="10"/>
        <color indexed="8"/>
        <rFont val="Arial"/>
        <family val="2"/>
      </rPr>
      <t xml:space="preserve">: The first step of the process is for a family to complete this form. It serves two similar important purposes.  1) The primary purpose is to enable a client family to understand their financial situation, in detail. For some families, this is the first time that a comprehensive view of finances has been developed.  2) The secondary purpose is to enable coaches to understand the family's financial situation so that productive counseling sessions can begin. It is therefore importatant to complete them to the best of a family's ability so that the process can be most productive.  Historical expenses should be used as a reference to complete this form. If known expenses are being anticipated, they could be included. </t>
    </r>
    <r>
      <rPr>
        <b/>
        <i/>
        <sz val="10"/>
        <color indexed="8"/>
        <rFont val="Arial"/>
        <family val="2"/>
      </rPr>
      <t>The information in this form is used only for the aforementioned purposes and not to submit anywhere for any other purposes, unless a release is signed by the  client.</t>
    </r>
  </si>
  <si>
    <r>
      <t>By submitting this form eithe</t>
    </r>
    <r>
      <rPr>
        <sz val="10"/>
        <color indexed="8"/>
        <rFont val="Arial"/>
        <family val="2"/>
      </rPr>
      <t xml:space="preserve">r electronically or in print form and/or signing below the submitters and/or the undersigned (i) confirm that the information in this form and any other information provided to Living Smarter Jewish is accurate and (ii) acknowledge that: Living Smarter Jewish is a non-profit organization which is run primarily by volunteers who may lack relevant professional training or credentials and that professional service-providers in the marketplace may offer better advice and strategies; no professional or fiduciary relationship is or will be established as a result of interactions with Living Smarter Jewish and its personnel; and Living Smarter Jewish and its personnel are not liable for any damages or losses of any nature arising out of interactions with or advice or strategies given by Living Smarter Jewish and its personnel.  Signed:___________________________________________________________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</si>
</sst>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quot;$&quot;* #,##0.0_);_(&quot;$&quot;* \(#,##0.0\);_(&quot;$&quot;* &quot;-&quot;??_);_(@_)"/>
    <numFmt numFmtId="166" formatCode="_(&quot;$&quot;* #,##0_);_(&quot;$&quot;* \(#,##0\);_(&quot;$&quot;* &quot;-&quot;??_);_(@_)"/>
    <numFmt numFmtId="167" formatCode="[&lt;=9999999]###\-####;\(###\)\ ###\-####"/>
    <numFmt numFmtId="168" formatCode="0.0%"/>
  </numFmts>
  <fonts count="35">
    <font>
      <sz val="10"/>
      <name val="Arial"/>
    </font>
    <font>
      <sz val="10"/>
      <name val="Arial"/>
      <family val="2"/>
    </font>
    <font>
      <sz val="12"/>
      <name val="Arial"/>
      <family val="2"/>
    </font>
    <font>
      <b/>
      <sz val="12"/>
      <name val="Arial"/>
      <family val="2"/>
    </font>
    <font>
      <sz val="14"/>
      <name val="Arial"/>
      <family val="2"/>
    </font>
    <font>
      <b/>
      <sz val="14"/>
      <name val="Arial"/>
      <family val="2"/>
    </font>
    <font>
      <sz val="12"/>
      <name val="Arial"/>
      <family val="2"/>
    </font>
    <font>
      <sz val="10"/>
      <name val="Arial"/>
      <family val="2"/>
    </font>
    <font>
      <b/>
      <sz val="10"/>
      <name val="Arial"/>
      <family val="2"/>
    </font>
    <font>
      <b/>
      <u/>
      <sz val="12"/>
      <name val="Arial"/>
      <family val="2"/>
    </font>
    <font>
      <sz val="9"/>
      <name val="Arial"/>
      <family val="2"/>
    </font>
    <font>
      <sz val="8"/>
      <name val="Arial"/>
      <family val="2"/>
    </font>
    <font>
      <i/>
      <sz val="12"/>
      <name val="Arial"/>
      <family val="2"/>
    </font>
    <font>
      <b/>
      <u/>
      <sz val="16"/>
      <name val="Arial"/>
      <family val="2"/>
    </font>
    <font>
      <b/>
      <u/>
      <sz val="10"/>
      <name val="Arial"/>
      <family val="2"/>
    </font>
    <font>
      <b/>
      <sz val="18"/>
      <name val="Arial"/>
      <family val="2"/>
    </font>
    <font>
      <b/>
      <i/>
      <sz val="11"/>
      <name val="Arial"/>
      <family val="2"/>
    </font>
    <font>
      <sz val="16"/>
      <name val="Arial"/>
      <family val="2"/>
    </font>
    <font>
      <sz val="10"/>
      <color indexed="10"/>
      <name val="Arial"/>
      <family val="2"/>
    </font>
    <font>
      <b/>
      <sz val="8"/>
      <name val="Arial"/>
      <family val="2"/>
    </font>
    <font>
      <b/>
      <i/>
      <sz val="10"/>
      <name val="Arial"/>
      <family val="2"/>
    </font>
    <font>
      <b/>
      <u/>
      <sz val="8"/>
      <name val="Arial"/>
      <family val="2"/>
    </font>
    <font>
      <i/>
      <sz val="12"/>
      <name val="BernhardMod BT"/>
      <family val="1"/>
    </font>
    <font>
      <sz val="11"/>
      <name val="Arial"/>
      <family val="2"/>
    </font>
    <font>
      <sz val="10"/>
      <color indexed="8"/>
      <name val="Arial"/>
      <family val="2"/>
    </font>
    <font>
      <b/>
      <i/>
      <u/>
      <sz val="10"/>
      <name val="Arial"/>
      <family val="2"/>
    </font>
    <font>
      <b/>
      <i/>
      <sz val="12"/>
      <name val="Arial"/>
      <family val="2"/>
    </font>
    <font>
      <b/>
      <sz val="10"/>
      <color indexed="8"/>
      <name val="Arial"/>
      <family val="2"/>
    </font>
    <font>
      <b/>
      <i/>
      <sz val="10"/>
      <color indexed="8"/>
      <name val="Arial"/>
      <family val="2"/>
    </font>
    <font>
      <sz val="10"/>
      <color theme="0"/>
      <name val="Arial"/>
      <family val="2"/>
    </font>
    <font>
      <sz val="10"/>
      <color rgb="FF000000"/>
      <name val="Arial"/>
      <family val="2"/>
    </font>
    <font>
      <sz val="10"/>
      <color theme="1"/>
      <name val="Arial"/>
      <family val="2"/>
    </font>
    <font>
      <b/>
      <sz val="10"/>
      <color rgb="FF000000"/>
      <name val="Arial"/>
      <family val="2"/>
    </font>
    <font>
      <b/>
      <sz val="9"/>
      <name val="Arial"/>
      <family val="2"/>
    </font>
    <font>
      <sz val="9"/>
      <color theme="0"/>
      <name val="Arial"/>
      <family val="2"/>
    </font>
  </fonts>
  <fills count="1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2">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ck">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5">
    <xf numFmtId="0" fontId="0" fillId="0" borderId="0" xfId="0"/>
    <xf numFmtId="0" fontId="7" fillId="0" borderId="0" xfId="0" applyFont="1"/>
    <xf numFmtId="166" fontId="8" fillId="2" borderId="1" xfId="2" applyNumberFormat="1" applyFont="1" applyFill="1" applyBorder="1" applyProtection="1"/>
    <xf numFmtId="166" fontId="8" fillId="2" borderId="3" xfId="0" applyNumberFormat="1" applyFont="1" applyFill="1" applyBorder="1" applyProtection="1"/>
    <xf numFmtId="166" fontId="0" fillId="0" borderId="2" xfId="2" applyNumberFormat="1" applyFont="1" applyBorder="1" applyProtection="1">
      <protection locked="0"/>
    </xf>
    <xf numFmtId="166" fontId="7" fillId="0" borderId="2" xfId="2" applyNumberFormat="1" applyFont="1" applyBorder="1" applyProtection="1">
      <protection locked="0"/>
    </xf>
    <xf numFmtId="0" fontId="3" fillId="7" borderId="4" xfId="0" applyFont="1" applyFill="1" applyBorder="1" applyProtection="1">
      <protection locked="0"/>
    </xf>
    <xf numFmtId="0" fontId="2" fillId="7" borderId="3" xfId="0" applyFont="1" applyFill="1" applyBorder="1" applyAlignment="1" applyProtection="1">
      <protection locked="0"/>
    </xf>
    <xf numFmtId="0" fontId="2" fillId="7" borderId="5" xfId="0" applyFont="1" applyFill="1" applyBorder="1" applyProtection="1">
      <protection locked="0"/>
    </xf>
    <xf numFmtId="0" fontId="2" fillId="7" borderId="6" xfId="0" applyFont="1" applyFill="1" applyBorder="1" applyProtection="1">
      <protection locked="0"/>
    </xf>
    <xf numFmtId="0" fontId="2" fillId="0" borderId="3" xfId="0" applyFont="1" applyBorder="1" applyAlignment="1" applyProtection="1">
      <protection locked="0"/>
    </xf>
    <xf numFmtId="166" fontId="6" fillId="0" borderId="3" xfId="2" applyNumberFormat="1" applyFont="1" applyBorder="1" applyProtection="1">
      <protection locked="0"/>
    </xf>
    <xf numFmtId="0" fontId="2" fillId="0" borderId="3" xfId="0" applyFont="1" applyBorder="1" applyProtection="1">
      <protection locked="0"/>
    </xf>
    <xf numFmtId="0" fontId="0" fillId="4" borderId="0" xfId="0" applyFill="1" applyBorder="1" applyProtection="1">
      <protection locked="0"/>
    </xf>
    <xf numFmtId="0" fontId="2" fillId="7" borderId="4" xfId="0" applyFont="1" applyFill="1" applyBorder="1" applyAlignment="1" applyProtection="1">
      <alignment horizontal="left"/>
      <protection locked="0"/>
    </xf>
    <xf numFmtId="0" fontId="2" fillId="7" borderId="6" xfId="0" applyFont="1" applyFill="1" applyBorder="1" applyAlignment="1" applyProtection="1">
      <alignment horizontal="left"/>
      <protection locked="0"/>
    </xf>
    <xf numFmtId="0" fontId="0" fillId="7" borderId="0" xfId="0" applyFill="1" applyProtection="1">
      <protection locked="0"/>
    </xf>
    <xf numFmtId="0" fontId="0" fillId="7" borderId="7" xfId="0" applyFill="1" applyBorder="1" applyProtection="1">
      <protection locked="0"/>
    </xf>
    <xf numFmtId="0" fontId="0" fillId="0" borderId="0" xfId="0" applyProtection="1">
      <protection locked="0"/>
    </xf>
    <xf numFmtId="0" fontId="0" fillId="4" borderId="8" xfId="0" applyFill="1" applyBorder="1" applyProtection="1">
      <protection locked="0"/>
    </xf>
    <xf numFmtId="0" fontId="0" fillId="4" borderId="9" xfId="0" applyFill="1" applyBorder="1" applyProtection="1">
      <protection locked="0"/>
    </xf>
    <xf numFmtId="0" fontId="0" fillId="8" borderId="0" xfId="0" applyFill="1" applyProtection="1">
      <protection locked="0"/>
    </xf>
    <xf numFmtId="0" fontId="15" fillId="4" borderId="9" xfId="0" applyFont="1" applyFill="1" applyBorder="1" applyAlignment="1" applyProtection="1">
      <alignment horizontal="right"/>
      <protection locked="0"/>
    </xf>
    <xf numFmtId="0" fontId="0" fillId="4" borderId="10" xfId="0" applyFill="1" applyBorder="1" applyProtection="1">
      <protection locked="0"/>
    </xf>
    <xf numFmtId="0" fontId="0" fillId="4" borderId="11" xfId="0" applyFill="1" applyBorder="1" applyProtection="1">
      <protection locked="0"/>
    </xf>
    <xf numFmtId="0" fontId="7" fillId="4" borderId="0" xfId="0" applyFont="1" applyFill="1" applyBorder="1" applyProtection="1">
      <protection locked="0"/>
    </xf>
    <xf numFmtId="0" fontId="0" fillId="4" borderId="12" xfId="0" applyFill="1" applyBorder="1" applyProtection="1">
      <protection locked="0"/>
    </xf>
    <xf numFmtId="0" fontId="0" fillId="5" borderId="8" xfId="0" applyFill="1" applyBorder="1" applyProtection="1">
      <protection locked="0"/>
    </xf>
    <xf numFmtId="0" fontId="5" fillId="5" borderId="13" xfId="0" applyFont="1" applyFill="1" applyBorder="1" applyAlignment="1" applyProtection="1">
      <protection locked="0"/>
    </xf>
    <xf numFmtId="0" fontId="5" fillId="5" borderId="9" xfId="0" applyFont="1" applyFill="1" applyBorder="1" applyAlignment="1" applyProtection="1">
      <protection locked="0"/>
    </xf>
    <xf numFmtId="0" fontId="0" fillId="5" borderId="9" xfId="0" applyFill="1" applyBorder="1" applyProtection="1">
      <protection locked="0"/>
    </xf>
    <xf numFmtId="0" fontId="0" fillId="5" borderId="10" xfId="0" applyFill="1" applyBorder="1" applyProtection="1">
      <protection locked="0"/>
    </xf>
    <xf numFmtId="0" fontId="0" fillId="5" borderId="11" xfId="0" applyFill="1" applyBorder="1" applyProtection="1">
      <protection locked="0"/>
    </xf>
    <xf numFmtId="0" fontId="0" fillId="5" borderId="12" xfId="0" applyFill="1" applyBorder="1" applyProtection="1">
      <protection locked="0"/>
    </xf>
    <xf numFmtId="0" fontId="3" fillId="4" borderId="0" xfId="0" applyFont="1" applyFill="1" applyBorder="1" applyAlignment="1" applyProtection="1">
      <protection locked="0"/>
    </xf>
    <xf numFmtId="0" fontId="2" fillId="4" borderId="0" xfId="0" applyFont="1" applyFill="1" applyBorder="1" applyProtection="1">
      <protection locked="0"/>
    </xf>
    <xf numFmtId="0" fontId="3" fillId="7" borderId="14" xfId="0" applyFont="1" applyFill="1" applyBorder="1" applyAlignment="1" applyProtection="1">
      <protection locked="0"/>
    </xf>
    <xf numFmtId="0" fontId="2" fillId="7" borderId="14" xfId="0" applyFont="1" applyFill="1" applyBorder="1" applyProtection="1">
      <protection locked="0"/>
    </xf>
    <xf numFmtId="0" fontId="6" fillId="7" borderId="6" xfId="0" applyFont="1" applyFill="1" applyBorder="1" applyAlignment="1" applyProtection="1">
      <protection locked="0"/>
    </xf>
    <xf numFmtId="0" fontId="0" fillId="7" borderId="0" xfId="0" applyFill="1" applyAlignment="1" applyProtection="1">
      <alignment vertical="top" wrapText="1"/>
      <protection locked="0"/>
    </xf>
    <xf numFmtId="0" fontId="2" fillId="4" borderId="0" xfId="0" applyFont="1" applyFill="1" applyBorder="1" applyAlignment="1" applyProtection="1">
      <protection locked="0"/>
    </xf>
    <xf numFmtId="0" fontId="3" fillId="7" borderId="4" xfId="0" applyFont="1" applyFill="1" applyBorder="1" applyAlignment="1" applyProtection="1">
      <protection locked="0"/>
    </xf>
    <xf numFmtId="0" fontId="3" fillId="7" borderId="15" xfId="0" applyFont="1" applyFill="1" applyBorder="1" applyAlignment="1" applyProtection="1">
      <protection locked="0"/>
    </xf>
    <xf numFmtId="0" fontId="7" fillId="7" borderId="0" xfId="0" applyFont="1" applyFill="1" applyProtection="1">
      <protection locked="0"/>
    </xf>
    <xf numFmtId="165" fontId="1" fillId="7" borderId="0" xfId="2" applyNumberFormat="1" applyFont="1" applyFill="1" applyProtection="1">
      <protection locked="0"/>
    </xf>
    <xf numFmtId="0" fontId="3" fillId="7" borderId="14" xfId="0" applyFont="1" applyFill="1" applyBorder="1" applyProtection="1">
      <protection locked="0"/>
    </xf>
    <xf numFmtId="0" fontId="0" fillId="7" borderId="0" xfId="0" applyFill="1" applyBorder="1" applyProtection="1">
      <protection locked="0"/>
    </xf>
    <xf numFmtId="0" fontId="0" fillId="5" borderId="16" xfId="0" applyFill="1" applyBorder="1" applyProtection="1">
      <protection locked="0"/>
    </xf>
    <xf numFmtId="0" fontId="0" fillId="5" borderId="7" xfId="0" applyFill="1" applyBorder="1" applyProtection="1">
      <protection locked="0"/>
    </xf>
    <xf numFmtId="0" fontId="0" fillId="5" borderId="17" xfId="0" applyFill="1" applyBorder="1" applyProtection="1">
      <protection locked="0"/>
    </xf>
    <xf numFmtId="0" fontId="0" fillId="5" borderId="0" xfId="0" applyFill="1" applyBorder="1" applyProtection="1">
      <protection locked="0"/>
    </xf>
    <xf numFmtId="0" fontId="17" fillId="7" borderId="7" xfId="0" applyFont="1" applyFill="1" applyBorder="1" applyAlignment="1" applyProtection="1">
      <alignment vertical="center"/>
      <protection locked="0"/>
    </xf>
    <xf numFmtId="0" fontId="0" fillId="7" borderId="0" xfId="0" applyFill="1" applyAlignment="1" applyProtection="1">
      <alignment vertical="top"/>
      <protection locked="0"/>
    </xf>
    <xf numFmtId="0" fontId="5" fillId="4" borderId="9" xfId="0" applyFont="1" applyFill="1" applyBorder="1" applyAlignment="1" applyProtection="1">
      <protection locked="0"/>
    </xf>
    <xf numFmtId="0" fontId="0" fillId="4" borderId="18" xfId="0" applyFill="1" applyBorder="1" applyProtection="1">
      <protection locked="0"/>
    </xf>
    <xf numFmtId="0" fontId="3" fillId="7" borderId="9" xfId="0" applyFont="1" applyFill="1" applyBorder="1" applyProtection="1">
      <protection locked="0"/>
    </xf>
    <xf numFmtId="0" fontId="0" fillId="7" borderId="9" xfId="0" applyFill="1" applyBorder="1" applyProtection="1">
      <protection locked="0"/>
    </xf>
    <xf numFmtId="0" fontId="0" fillId="7" borderId="10" xfId="0" applyFill="1" applyBorder="1" applyProtection="1">
      <protection locked="0"/>
    </xf>
    <xf numFmtId="0" fontId="3" fillId="7" borderId="0" xfId="0" applyFont="1" applyFill="1" applyProtection="1">
      <protection locked="0"/>
    </xf>
    <xf numFmtId="0" fontId="3" fillId="7" borderId="0" xfId="0" applyFont="1" applyFill="1" applyBorder="1" applyProtection="1">
      <protection locked="0"/>
    </xf>
    <xf numFmtId="0" fontId="0" fillId="7" borderId="14" xfId="0" applyFill="1" applyBorder="1" applyProtection="1">
      <protection locked="0"/>
    </xf>
    <xf numFmtId="0" fontId="7" fillId="7" borderId="0" xfId="0" applyFont="1" applyFill="1" applyBorder="1" applyAlignment="1" applyProtection="1">
      <alignment wrapText="1"/>
      <protection locked="0"/>
    </xf>
    <xf numFmtId="0" fontId="3" fillId="7" borderId="12" xfId="0" applyFont="1" applyFill="1" applyBorder="1" applyAlignment="1" applyProtection="1">
      <alignment horizontal="right"/>
      <protection locked="0"/>
    </xf>
    <xf numFmtId="0" fontId="2" fillId="7" borderId="0" xfId="0" applyFont="1" applyFill="1" applyBorder="1" applyProtection="1">
      <protection locked="0"/>
    </xf>
    <xf numFmtId="0" fontId="13" fillId="7" borderId="0" xfId="0" applyFont="1" applyFill="1" applyBorder="1" applyProtection="1">
      <protection locked="0"/>
    </xf>
    <xf numFmtId="0" fontId="9" fillId="7" borderId="0" xfId="0" applyFont="1" applyFill="1" applyBorder="1" applyProtection="1">
      <protection locked="0"/>
    </xf>
    <xf numFmtId="0" fontId="3" fillId="7" borderId="0" xfId="0" applyFont="1" applyFill="1" applyBorder="1" applyAlignment="1" applyProtection="1">
      <alignment horizontal="right"/>
      <protection locked="0"/>
    </xf>
    <xf numFmtId="0" fontId="6" fillId="7" borderId="0" xfId="0" applyFont="1" applyFill="1" applyBorder="1" applyProtection="1">
      <protection locked="0"/>
    </xf>
    <xf numFmtId="0" fontId="8" fillId="4" borderId="3" xfId="0" applyFont="1" applyFill="1" applyBorder="1" applyAlignment="1" applyProtection="1">
      <protection locked="0"/>
    </xf>
    <xf numFmtId="0" fontId="0" fillId="0" borderId="0" xfId="0" applyBorder="1" applyAlignment="1" applyProtection="1">
      <protection locked="0"/>
    </xf>
    <xf numFmtId="0" fontId="0" fillId="0" borderId="0" xfId="0" applyBorder="1" applyProtection="1">
      <protection locked="0"/>
    </xf>
    <xf numFmtId="0" fontId="3" fillId="0" borderId="0" xfId="0" applyFont="1" applyBorder="1" applyAlignment="1" applyProtection="1">
      <protection locked="0"/>
    </xf>
    <xf numFmtId="0" fontId="6" fillId="7" borderId="3" xfId="0" applyFont="1" applyFill="1" applyBorder="1" applyProtection="1">
      <protection locked="0"/>
    </xf>
    <xf numFmtId="0" fontId="3" fillId="4" borderId="12" xfId="0" applyFont="1" applyFill="1" applyBorder="1" applyProtection="1">
      <protection locked="0"/>
    </xf>
    <xf numFmtId="0" fontId="3" fillId="7" borderId="0" xfId="0" applyFont="1" applyFill="1" applyBorder="1" applyAlignment="1" applyProtection="1">
      <alignment horizontal="center"/>
      <protection locked="0"/>
    </xf>
    <xf numFmtId="0" fontId="0" fillId="4" borderId="16" xfId="0" applyFill="1" applyBorder="1" applyProtection="1">
      <protection locked="0"/>
    </xf>
    <xf numFmtId="0" fontId="0" fillId="4" borderId="7" xfId="0" applyFill="1" applyBorder="1" applyProtection="1">
      <protection locked="0"/>
    </xf>
    <xf numFmtId="0" fontId="0" fillId="4" borderId="17" xfId="0" applyFill="1" applyBorder="1" applyProtection="1">
      <protection locked="0"/>
    </xf>
    <xf numFmtId="0" fontId="13" fillId="4" borderId="0" xfId="0" applyFont="1" applyFill="1" applyBorder="1" applyAlignment="1" applyProtection="1">
      <alignment horizontal="right"/>
      <protection locked="0"/>
    </xf>
    <xf numFmtId="0" fontId="3" fillId="0" borderId="0" xfId="0" applyFont="1" applyBorder="1" applyProtection="1">
      <protection locked="0"/>
    </xf>
    <xf numFmtId="165" fontId="0" fillId="7" borderId="0" xfId="0" applyNumberFormat="1" applyFill="1" applyProtection="1">
      <protection locked="0"/>
    </xf>
    <xf numFmtId="0" fontId="6" fillId="4" borderId="3" xfId="0" applyFont="1" applyFill="1" applyBorder="1" applyProtection="1">
      <protection locked="0"/>
    </xf>
    <xf numFmtId="0" fontId="6" fillId="7" borderId="7" xfId="0" applyFont="1" applyFill="1" applyBorder="1" applyProtection="1">
      <protection locked="0"/>
    </xf>
    <xf numFmtId="0" fontId="3" fillId="7" borderId="7" xfId="0" applyFont="1" applyFill="1" applyBorder="1" applyAlignment="1" applyProtection="1">
      <alignment horizontal="center"/>
      <protection locked="0"/>
    </xf>
    <xf numFmtId="0" fontId="0" fillId="7" borderId="19" xfId="0" applyFill="1" applyBorder="1" applyProtection="1">
      <protection locked="0"/>
    </xf>
    <xf numFmtId="0" fontId="5" fillId="4" borderId="10" xfId="0" applyFont="1" applyFill="1" applyBorder="1" applyAlignment="1" applyProtection="1">
      <protection locked="0"/>
    </xf>
    <xf numFmtId="0" fontId="3" fillId="7" borderId="20" xfId="0" applyFont="1" applyFill="1" applyBorder="1" applyProtection="1">
      <protection locked="0"/>
    </xf>
    <xf numFmtId="0" fontId="3" fillId="7" borderId="21" xfId="0" applyFont="1" applyFill="1" applyBorder="1" applyProtection="1">
      <protection locked="0"/>
    </xf>
    <xf numFmtId="0" fontId="0" fillId="7" borderId="21" xfId="0" applyFill="1" applyBorder="1" applyProtection="1">
      <protection locked="0"/>
    </xf>
    <xf numFmtId="0" fontId="0" fillId="7" borderId="22" xfId="0" applyFill="1" applyBorder="1" applyProtection="1">
      <protection locked="0"/>
    </xf>
    <xf numFmtId="0" fontId="3" fillId="0" borderId="5" xfId="0" applyFont="1" applyFill="1" applyBorder="1" applyProtection="1">
      <protection locked="0"/>
    </xf>
    <xf numFmtId="0" fontId="2" fillId="4" borderId="3" xfId="0" applyFont="1" applyFill="1" applyBorder="1" applyProtection="1">
      <protection locked="0"/>
    </xf>
    <xf numFmtId="0" fontId="7" fillId="0" borderId="0" xfId="0" applyFont="1" applyBorder="1" applyAlignment="1" applyProtection="1">
      <alignment wrapText="1"/>
      <protection locked="0"/>
    </xf>
    <xf numFmtId="0" fontId="3" fillId="0" borderId="0" xfId="0" applyFont="1" applyBorder="1" applyAlignment="1" applyProtection="1">
      <alignment horizontal="right"/>
      <protection locked="0"/>
    </xf>
    <xf numFmtId="0" fontId="6" fillId="6" borderId="4" xfId="0" applyFont="1" applyFill="1" applyBorder="1" applyProtection="1">
      <protection locked="0"/>
    </xf>
    <xf numFmtId="0" fontId="6" fillId="6" borderId="6" xfId="0" applyFont="1" applyFill="1" applyBorder="1" applyProtection="1">
      <protection locked="0"/>
    </xf>
    <xf numFmtId="0" fontId="2" fillId="6" borderId="6" xfId="0" applyFont="1" applyFill="1" applyBorder="1" applyProtection="1">
      <protection locked="0"/>
    </xf>
    <xf numFmtId="0" fontId="3" fillId="0" borderId="21" xfId="0" applyFont="1" applyFill="1" applyBorder="1" applyProtection="1">
      <protection locked="0"/>
    </xf>
    <xf numFmtId="0" fontId="3" fillId="0" borderId="0" xfId="0" applyFont="1" applyFill="1" applyBorder="1" applyProtection="1">
      <protection locked="0"/>
    </xf>
    <xf numFmtId="0" fontId="3" fillId="4" borderId="11" xfId="0" applyFont="1" applyFill="1" applyBorder="1" applyProtection="1">
      <protection locked="0"/>
    </xf>
    <xf numFmtId="0" fontId="0" fillId="7" borderId="19" xfId="0" applyFill="1" applyBorder="1" applyAlignment="1" applyProtection="1">
      <protection locked="0"/>
    </xf>
    <xf numFmtId="0" fontId="0" fillId="7" borderId="12" xfId="0" applyFill="1" applyBorder="1" applyProtection="1">
      <protection locked="0"/>
    </xf>
    <xf numFmtId="0" fontId="2" fillId="4" borderId="0" xfId="0" applyFont="1" applyFill="1" applyProtection="1">
      <protection locked="0"/>
    </xf>
    <xf numFmtId="0" fontId="5" fillId="4" borderId="0" xfId="0" applyFont="1" applyFill="1" applyAlignment="1" applyProtection="1">
      <alignment horizontal="right"/>
      <protection locked="0"/>
    </xf>
    <xf numFmtId="0" fontId="5" fillId="4" borderId="0" xfId="0" applyFont="1" applyFill="1" applyAlignment="1" applyProtection="1">
      <alignment horizontal="center"/>
      <protection locked="0"/>
    </xf>
    <xf numFmtId="0" fontId="2" fillId="4" borderId="12" xfId="0" applyFont="1" applyFill="1" applyBorder="1" applyProtection="1">
      <protection locked="0"/>
    </xf>
    <xf numFmtId="0" fontId="2" fillId="4" borderId="7" xfId="0" applyFont="1" applyFill="1" applyBorder="1" applyProtection="1">
      <protection locked="0"/>
    </xf>
    <xf numFmtId="0" fontId="2" fillId="4" borderId="18" xfId="0" applyFont="1" applyFill="1" applyBorder="1" applyProtection="1">
      <protection locked="0"/>
    </xf>
    <xf numFmtId="0" fontId="4" fillId="4" borderId="12" xfId="0" applyFont="1" applyFill="1" applyBorder="1" applyProtection="1">
      <protection locked="0"/>
    </xf>
    <xf numFmtId="0" fontId="4" fillId="4" borderId="0" xfId="0" applyFont="1" applyFill="1" applyProtection="1">
      <protection locked="0"/>
    </xf>
    <xf numFmtId="0" fontId="3" fillId="2" borderId="0" xfId="0" applyFont="1" applyFill="1" applyBorder="1" applyProtection="1"/>
    <xf numFmtId="0" fontId="8" fillId="2" borderId="0" xfId="0" applyFont="1" applyFill="1" applyBorder="1" applyProtection="1"/>
    <xf numFmtId="0" fontId="0" fillId="2" borderId="0" xfId="0" applyFill="1" applyBorder="1" applyProtection="1"/>
    <xf numFmtId="166" fontId="8" fillId="2" borderId="0" xfId="0" applyNumberFormat="1" applyFont="1" applyFill="1" applyBorder="1" applyProtection="1"/>
    <xf numFmtId="0" fontId="0" fillId="4" borderId="0" xfId="0" applyFill="1" applyBorder="1" applyProtection="1"/>
    <xf numFmtId="166" fontId="3" fillId="2" borderId="3" xfId="2" applyNumberFormat="1" applyFont="1" applyFill="1" applyBorder="1" applyProtection="1"/>
    <xf numFmtId="166" fontId="8" fillId="2" borderId="0" xfId="2" applyNumberFormat="1" applyFont="1" applyFill="1" applyBorder="1" applyProtection="1"/>
    <xf numFmtId="0" fontId="6" fillId="7" borderId="4" xfId="0" applyFont="1" applyFill="1" applyBorder="1" applyAlignment="1" applyProtection="1">
      <protection locked="0"/>
    </xf>
    <xf numFmtId="0" fontId="2" fillId="7" borderId="4" xfId="0" applyFont="1" applyFill="1" applyBorder="1" applyAlignment="1" applyProtection="1">
      <protection locked="0"/>
    </xf>
    <xf numFmtId="0" fontId="2" fillId="7" borderId="4" xfId="0" applyFont="1" applyFill="1" applyBorder="1" applyAlignment="1" applyProtection="1">
      <alignment horizontal="left"/>
      <protection locked="0"/>
    </xf>
    <xf numFmtId="0" fontId="6" fillId="7" borderId="0" xfId="0" applyFont="1" applyFill="1" applyBorder="1" applyAlignment="1" applyProtection="1">
      <alignment vertical="top"/>
      <protection locked="0"/>
    </xf>
    <xf numFmtId="0" fontId="2" fillId="7" borderId="4" xfId="0" applyFont="1" applyFill="1" applyBorder="1" applyProtection="1">
      <protection locked="0"/>
    </xf>
    <xf numFmtId="0" fontId="6" fillId="7" borderId="3" xfId="0" applyFont="1" applyFill="1" applyBorder="1" applyAlignment="1" applyProtection="1">
      <protection locked="0"/>
    </xf>
    <xf numFmtId="0" fontId="2" fillId="7" borderId="3" xfId="0" applyFont="1" applyFill="1" applyBorder="1" applyAlignment="1" applyProtection="1">
      <alignment horizontal="left"/>
      <protection locked="0"/>
    </xf>
    <xf numFmtId="0" fontId="29" fillId="7" borderId="0" xfId="0" applyFont="1" applyFill="1" applyProtection="1">
      <protection locked="0"/>
    </xf>
    <xf numFmtId="0" fontId="0" fillId="7" borderId="0" xfId="0" applyFill="1"/>
    <xf numFmtId="0" fontId="3" fillId="7" borderId="0" xfId="0" applyFont="1" applyFill="1" applyBorder="1" applyAlignment="1" applyProtection="1">
      <protection locked="0"/>
    </xf>
    <xf numFmtId="0" fontId="0" fillId="7" borderId="0" xfId="0" applyFill="1" applyBorder="1" applyAlignment="1" applyProtection="1">
      <protection locked="0"/>
    </xf>
    <xf numFmtId="0" fontId="6" fillId="7" borderId="6" xfId="0" applyFont="1" applyFill="1" applyBorder="1" applyAlignment="1" applyProtection="1">
      <alignment horizontal="left"/>
      <protection locked="0"/>
    </xf>
    <xf numFmtId="0" fontId="7" fillId="7" borderId="0" xfId="0" applyFont="1" applyFill="1" applyBorder="1" applyAlignment="1" applyProtection="1">
      <alignment wrapText="1"/>
      <protection locked="0"/>
    </xf>
    <xf numFmtId="0" fontId="0" fillId="7" borderId="0" xfId="0" applyFill="1" applyAlignment="1" applyProtection="1">
      <alignment vertical="center"/>
      <protection locked="0"/>
    </xf>
    <xf numFmtId="0" fontId="7" fillId="7" borderId="0" xfId="0" applyFont="1" applyFill="1" applyAlignment="1" applyProtection="1">
      <alignment vertical="top"/>
      <protection locked="0"/>
    </xf>
    <xf numFmtId="0" fontId="11" fillId="7" borderId="0" xfId="0" applyFont="1" applyFill="1" applyBorder="1" applyProtection="1">
      <protection locked="0"/>
    </xf>
    <xf numFmtId="0" fontId="11" fillId="4" borderId="12" xfId="0" applyFont="1" applyFill="1" applyBorder="1" applyProtection="1">
      <protection locked="0"/>
    </xf>
    <xf numFmtId="0" fontId="0" fillId="8" borderId="0" xfId="0" applyFill="1" applyBorder="1" applyProtection="1">
      <protection locked="0"/>
    </xf>
    <xf numFmtId="0" fontId="0" fillId="7" borderId="11" xfId="0" applyFill="1" applyBorder="1" applyProtection="1">
      <protection locked="0"/>
    </xf>
    <xf numFmtId="166" fontId="8" fillId="7" borderId="0" xfId="2" applyNumberFormat="1" applyFont="1" applyFill="1" applyBorder="1" applyProtection="1">
      <protection locked="0"/>
    </xf>
    <xf numFmtId="0" fontId="2" fillId="0" borderId="6" xfId="0" applyFont="1" applyBorder="1" applyProtection="1">
      <protection locked="0"/>
    </xf>
    <xf numFmtId="0" fontId="6" fillId="0" borderId="6" xfId="0" applyFont="1" applyBorder="1" applyProtection="1">
      <protection locked="0"/>
    </xf>
    <xf numFmtId="0" fontId="11" fillId="7" borderId="9" xfId="0" applyFont="1" applyFill="1" applyBorder="1" applyProtection="1">
      <protection locked="0"/>
    </xf>
    <xf numFmtId="0" fontId="19" fillId="7" borderId="9" xfId="0" applyFont="1" applyFill="1" applyBorder="1" applyProtection="1">
      <protection locked="0"/>
    </xf>
    <xf numFmtId="0" fontId="11" fillId="7" borderId="10" xfId="0" applyFont="1" applyFill="1" applyBorder="1" applyProtection="1">
      <protection locked="0"/>
    </xf>
    <xf numFmtId="0" fontId="19" fillId="7" borderId="0" xfId="0" applyFont="1" applyFill="1" applyBorder="1" applyProtection="1">
      <protection locked="0"/>
    </xf>
    <xf numFmtId="0" fontId="11" fillId="7" borderId="3" xfId="0" applyFont="1" applyFill="1" applyBorder="1" applyProtection="1">
      <protection locked="0"/>
    </xf>
    <xf numFmtId="0" fontId="11" fillId="0" borderId="3" xfId="0" applyFont="1" applyBorder="1" applyAlignment="1" applyProtection="1">
      <alignment horizontal="center"/>
      <protection locked="0"/>
    </xf>
    <xf numFmtId="166" fontId="11" fillId="0" borderId="2" xfId="2" applyNumberFormat="1" applyFont="1" applyBorder="1" applyProtection="1">
      <protection locked="0"/>
    </xf>
    <xf numFmtId="0" fontId="19" fillId="7" borderId="3" xfId="0" applyFont="1" applyFill="1" applyBorder="1" applyProtection="1">
      <protection locked="0"/>
    </xf>
    <xf numFmtId="0" fontId="19" fillId="4" borderId="3" xfId="0" applyFont="1" applyFill="1" applyBorder="1" applyProtection="1">
      <protection locked="0"/>
    </xf>
    <xf numFmtId="166" fontId="19" fillId="2" borderId="2" xfId="2" applyNumberFormat="1" applyFont="1" applyFill="1" applyBorder="1" applyProtection="1"/>
    <xf numFmtId="0" fontId="19" fillId="0" borderId="0" xfId="0" applyFont="1" applyBorder="1" applyProtection="1">
      <protection locked="0"/>
    </xf>
    <xf numFmtId="0" fontId="11" fillId="7" borderId="4" xfId="0" applyFont="1" applyFill="1" applyBorder="1" applyProtection="1">
      <protection locked="0"/>
    </xf>
    <xf numFmtId="0" fontId="11" fillId="7" borderId="15" xfId="0" applyFont="1" applyFill="1" applyBorder="1" applyProtection="1">
      <protection locked="0"/>
    </xf>
    <xf numFmtId="0" fontId="11" fillId="4" borderId="3" xfId="0" applyFont="1" applyFill="1" applyBorder="1" applyProtection="1">
      <protection locked="0"/>
    </xf>
    <xf numFmtId="166" fontId="11" fillId="0" borderId="2" xfId="2" applyNumberFormat="1" applyFont="1" applyBorder="1" applyAlignment="1" applyProtection="1">
      <alignment horizontal="right"/>
      <protection locked="0"/>
    </xf>
    <xf numFmtId="0" fontId="19" fillId="4" borderId="12" xfId="0" applyFont="1" applyFill="1" applyBorder="1" applyProtection="1">
      <protection locked="0"/>
    </xf>
    <xf numFmtId="0" fontId="19" fillId="7" borderId="0" xfId="0" applyFont="1" applyFill="1" applyBorder="1" applyAlignment="1" applyProtection="1">
      <alignment horizontal="center" wrapText="1"/>
      <protection locked="0"/>
    </xf>
    <xf numFmtId="0" fontId="19" fillId="7" borderId="12" xfId="0" applyFont="1" applyFill="1" applyBorder="1" applyAlignment="1" applyProtection="1">
      <alignment horizontal="center" wrapText="1"/>
      <protection locked="0"/>
    </xf>
    <xf numFmtId="0" fontId="11" fillId="7" borderId="3" xfId="0" applyFont="1" applyFill="1" applyBorder="1" applyAlignment="1" applyProtection="1">
      <alignment horizontal="right"/>
      <protection locked="0"/>
    </xf>
    <xf numFmtId="166" fontId="11" fillId="7" borderId="5" xfId="2" applyNumberFormat="1" applyFont="1" applyFill="1" applyBorder="1" applyAlignment="1" applyProtection="1">
      <alignment horizontal="right"/>
      <protection locked="0"/>
    </xf>
    <xf numFmtId="0" fontId="11" fillId="7" borderId="23" xfId="0" applyFont="1" applyFill="1" applyBorder="1" applyAlignment="1" applyProtection="1">
      <alignment horizontal="right"/>
      <protection locked="0"/>
    </xf>
    <xf numFmtId="0" fontId="11" fillId="7" borderId="11" xfId="0" applyFont="1" applyFill="1" applyBorder="1" applyProtection="1">
      <protection locked="0"/>
    </xf>
    <xf numFmtId="0" fontId="11" fillId="7" borderId="24" xfId="0" applyFont="1" applyFill="1" applyBorder="1" applyAlignment="1" applyProtection="1">
      <alignment horizontal="right"/>
      <protection locked="0"/>
    </xf>
    <xf numFmtId="166" fontId="11" fillId="7" borderId="3" xfId="2" applyNumberFormat="1" applyFont="1" applyFill="1" applyBorder="1" applyAlignment="1" applyProtection="1">
      <alignment horizontal="right"/>
      <protection locked="0"/>
    </xf>
    <xf numFmtId="0" fontId="11" fillId="9" borderId="3" xfId="0" applyFont="1" applyFill="1" applyBorder="1" applyAlignment="1" applyProtection="1">
      <alignment horizontal="center"/>
      <protection locked="0"/>
    </xf>
    <xf numFmtId="166" fontId="11" fillId="9" borderId="3" xfId="2" applyNumberFormat="1" applyFont="1" applyFill="1" applyBorder="1" applyProtection="1">
      <protection locked="0"/>
    </xf>
    <xf numFmtId="0" fontId="19" fillId="4" borderId="25" xfId="0" applyFont="1" applyFill="1" applyBorder="1" applyProtection="1">
      <protection locked="0"/>
    </xf>
    <xf numFmtId="166" fontId="19" fillId="2" borderId="17" xfId="2" applyNumberFormat="1" applyFont="1" applyFill="1" applyBorder="1" applyProtection="1"/>
    <xf numFmtId="0" fontId="11" fillId="4" borderId="7" xfId="0" applyFont="1" applyFill="1" applyBorder="1" applyProtection="1">
      <protection locked="0"/>
    </xf>
    <xf numFmtId="0" fontId="19" fillId="4" borderId="7" xfId="0" applyFont="1" applyFill="1" applyBorder="1" applyProtection="1">
      <protection locked="0"/>
    </xf>
    <xf numFmtId="166" fontId="19" fillId="4" borderId="7" xfId="2" applyNumberFormat="1" applyFont="1" applyFill="1" applyBorder="1" applyProtection="1">
      <protection locked="0"/>
    </xf>
    <xf numFmtId="0" fontId="11" fillId="4" borderId="17" xfId="0" applyFont="1" applyFill="1" applyBorder="1" applyProtection="1">
      <protection locked="0"/>
    </xf>
    <xf numFmtId="0" fontId="6" fillId="7" borderId="26" xfId="0" applyFont="1" applyFill="1" applyBorder="1" applyProtection="1">
      <protection locked="0"/>
    </xf>
    <xf numFmtId="0" fontId="6" fillId="0" borderId="0" xfId="0" applyFont="1" applyProtection="1">
      <protection locked="0"/>
    </xf>
    <xf numFmtId="0" fontId="6" fillId="7" borderId="0" xfId="0" applyFont="1" applyFill="1" applyProtection="1">
      <protection locked="0"/>
    </xf>
    <xf numFmtId="0" fontId="3" fillId="7" borderId="10" xfId="0" applyFont="1" applyFill="1" applyBorder="1" applyProtection="1">
      <protection locked="0"/>
    </xf>
    <xf numFmtId="0" fontId="6" fillId="0" borderId="12" xfId="0" applyFont="1" applyBorder="1" applyProtection="1">
      <protection locked="0"/>
    </xf>
    <xf numFmtId="0" fontId="6" fillId="7" borderId="14" xfId="0" applyFont="1" applyFill="1" applyBorder="1" applyProtection="1">
      <protection locked="0"/>
    </xf>
    <xf numFmtId="0" fontId="6" fillId="7" borderId="12" xfId="0" applyFont="1" applyFill="1" applyBorder="1" applyAlignment="1" applyProtection="1">
      <alignment horizontal="center"/>
      <protection locked="0"/>
    </xf>
    <xf numFmtId="0" fontId="3" fillId="0" borderId="6" xfId="0" applyFont="1" applyBorder="1" applyProtection="1">
      <protection locked="0"/>
    </xf>
    <xf numFmtId="0" fontId="6" fillId="0" borderId="3" xfId="0" applyFont="1" applyBorder="1" applyProtection="1">
      <protection locked="0"/>
    </xf>
    <xf numFmtId="0" fontId="6" fillId="0" borderId="15" xfId="0" applyFont="1" applyBorder="1" applyProtection="1">
      <protection locked="0"/>
    </xf>
    <xf numFmtId="164" fontId="6" fillId="0" borderId="2" xfId="0" applyNumberFormat="1" applyFont="1" applyBorder="1" applyProtection="1">
      <protection locked="0"/>
    </xf>
    <xf numFmtId="0" fontId="3" fillId="0" borderId="3" xfId="0" applyFont="1" applyBorder="1" applyProtection="1">
      <protection locked="0"/>
    </xf>
    <xf numFmtId="0" fontId="6" fillId="7" borderId="6" xfId="0" applyFont="1" applyFill="1" applyBorder="1" applyProtection="1">
      <protection locked="0"/>
    </xf>
    <xf numFmtId="0" fontId="3" fillId="0" borderId="15" xfId="0" applyFont="1" applyBorder="1" applyProtection="1">
      <protection locked="0"/>
    </xf>
    <xf numFmtId="0" fontId="6" fillId="0" borderId="27" xfId="0" applyFont="1" applyBorder="1" applyProtection="1">
      <protection locked="0"/>
    </xf>
    <xf numFmtId="0" fontId="6" fillId="7" borderId="19" xfId="0" applyFont="1" applyFill="1" applyBorder="1" applyProtection="1">
      <protection locked="0"/>
    </xf>
    <xf numFmtId="0" fontId="3" fillId="0" borderId="19" xfId="0" applyFont="1" applyBorder="1" applyAlignment="1" applyProtection="1">
      <alignment horizontal="right"/>
      <protection locked="0"/>
    </xf>
    <xf numFmtId="0" fontId="3" fillId="8" borderId="0" xfId="0" applyFont="1" applyFill="1" applyBorder="1" applyProtection="1">
      <protection locked="0"/>
    </xf>
    <xf numFmtId="0" fontId="6" fillId="8" borderId="0" xfId="0" applyFont="1" applyFill="1" applyProtection="1">
      <protection locked="0"/>
    </xf>
    <xf numFmtId="0" fontId="6" fillId="4" borderId="0" xfId="0" applyFont="1" applyFill="1" applyProtection="1">
      <protection locked="0"/>
    </xf>
    <xf numFmtId="164" fontId="6" fillId="7" borderId="12" xfId="0" applyNumberFormat="1" applyFont="1" applyFill="1" applyBorder="1" applyProtection="1">
      <protection locked="0"/>
    </xf>
    <xf numFmtId="0" fontId="6" fillId="7" borderId="28" xfId="0" applyFont="1" applyFill="1" applyBorder="1" applyProtection="1">
      <protection locked="0"/>
    </xf>
    <xf numFmtId="44" fontId="6" fillId="2" borderId="2" xfId="2" applyFont="1" applyFill="1" applyBorder="1" applyProtection="1"/>
    <xf numFmtId="0" fontId="3" fillId="7" borderId="6" xfId="0" applyFont="1" applyFill="1" applyBorder="1" applyProtection="1">
      <protection locked="0"/>
    </xf>
    <xf numFmtId="44" fontId="6" fillId="0" borderId="2" xfId="2" applyFont="1" applyBorder="1" applyProtection="1">
      <protection locked="0"/>
    </xf>
    <xf numFmtId="44" fontId="6" fillId="3" borderId="2" xfId="2" applyFont="1" applyFill="1" applyBorder="1" applyProtection="1">
      <protection locked="0"/>
    </xf>
    <xf numFmtId="44" fontId="3" fillId="2" borderId="2" xfId="2" applyFont="1" applyFill="1" applyBorder="1" applyProtection="1"/>
    <xf numFmtId="0" fontId="6" fillId="0" borderId="3" xfId="0" applyFont="1" applyBorder="1" applyAlignment="1" applyProtection="1">
      <alignment horizontal="left"/>
      <protection locked="0"/>
    </xf>
    <xf numFmtId="0" fontId="3" fillId="0" borderId="3" xfId="0" applyFont="1" applyBorder="1" applyAlignment="1" applyProtection="1">
      <alignment horizontal="center" wrapText="1"/>
      <protection locked="0"/>
    </xf>
    <xf numFmtId="0" fontId="3" fillId="0" borderId="29" xfId="0" applyFont="1" applyBorder="1" applyAlignment="1" applyProtection="1">
      <alignment horizontal="center"/>
      <protection locked="0"/>
    </xf>
    <xf numFmtId="9" fontId="6" fillId="7" borderId="4" xfId="3" applyFont="1" applyFill="1" applyBorder="1" applyProtection="1">
      <protection locked="0"/>
    </xf>
    <xf numFmtId="44" fontId="6" fillId="0" borderId="2" xfId="2" applyFont="1" applyBorder="1" applyAlignment="1" applyProtection="1">
      <alignment horizontal="center"/>
      <protection locked="0"/>
    </xf>
    <xf numFmtId="44" fontId="3" fillId="2" borderId="2" xfId="2" applyFont="1" applyFill="1" applyBorder="1" applyAlignment="1" applyProtection="1">
      <alignment horizontal="center"/>
    </xf>
    <xf numFmtId="0" fontId="6" fillId="7" borderId="30" xfId="0" applyFont="1" applyFill="1" applyBorder="1" applyProtection="1">
      <protection locked="0"/>
    </xf>
    <xf numFmtId="44" fontId="6" fillId="0" borderId="31" xfId="2" applyFont="1" applyBorder="1" applyProtection="1">
      <protection locked="0"/>
    </xf>
    <xf numFmtId="0" fontId="22" fillId="7" borderId="7" xfId="0" applyFont="1" applyFill="1" applyBorder="1" applyProtection="1">
      <protection locked="0"/>
    </xf>
    <xf numFmtId="0" fontId="3" fillId="7" borderId="32" xfId="0" applyFont="1" applyFill="1" applyBorder="1" applyAlignment="1" applyProtection="1">
      <alignment horizontal="right"/>
      <protection locked="0"/>
    </xf>
    <xf numFmtId="164" fontId="6" fillId="4" borderId="33" xfId="0" applyNumberFormat="1" applyFont="1" applyFill="1" applyBorder="1" applyProtection="1">
      <protection locked="0"/>
    </xf>
    <xf numFmtId="0" fontId="6" fillId="0" borderId="34" xfId="0" applyFont="1" applyBorder="1" applyProtection="1">
      <protection locked="0"/>
    </xf>
    <xf numFmtId="0" fontId="0" fillId="8" borderId="9" xfId="0" applyFill="1" applyBorder="1" applyProtection="1">
      <protection locked="0"/>
    </xf>
    <xf numFmtId="0" fontId="21" fillId="7" borderId="8" xfId="0" applyFont="1" applyFill="1" applyBorder="1" applyProtection="1">
      <protection locked="0"/>
    </xf>
    <xf numFmtId="0" fontId="19" fillId="7" borderId="11" xfId="0" applyFont="1" applyFill="1" applyBorder="1" applyProtection="1">
      <protection locked="0"/>
    </xf>
    <xf numFmtId="0" fontId="19" fillId="7" borderId="12" xfId="0" applyFont="1" applyFill="1" applyBorder="1" applyAlignment="1" applyProtection="1">
      <alignment horizontal="right"/>
      <protection locked="0"/>
    </xf>
    <xf numFmtId="166" fontId="11" fillId="7" borderId="2" xfId="2" applyNumberFormat="1" applyFont="1" applyFill="1" applyBorder="1" applyProtection="1">
      <protection locked="0"/>
    </xf>
    <xf numFmtId="166" fontId="11" fillId="7" borderId="35" xfId="2" applyNumberFormat="1" applyFont="1" applyFill="1" applyBorder="1" applyProtection="1">
      <protection locked="0"/>
    </xf>
    <xf numFmtId="166" fontId="11" fillId="7" borderId="36" xfId="2" applyNumberFormat="1" applyFont="1" applyFill="1" applyBorder="1" applyProtection="1">
      <protection locked="0"/>
    </xf>
    <xf numFmtId="9" fontId="11" fillId="9" borderId="2" xfId="3" applyFont="1" applyFill="1" applyBorder="1" applyProtection="1">
      <protection locked="0"/>
    </xf>
    <xf numFmtId="166" fontId="11" fillId="7" borderId="37" xfId="2" applyNumberFormat="1" applyFont="1" applyFill="1" applyBorder="1" applyProtection="1">
      <protection locked="0"/>
    </xf>
    <xf numFmtId="166" fontId="11" fillId="7" borderId="1" xfId="2" applyNumberFormat="1" applyFont="1" applyFill="1" applyBorder="1" applyProtection="1">
      <protection locked="0"/>
    </xf>
    <xf numFmtId="0" fontId="11" fillId="7" borderId="16" xfId="0" applyFont="1" applyFill="1" applyBorder="1" applyProtection="1">
      <protection locked="0"/>
    </xf>
    <xf numFmtId="166" fontId="11" fillId="0" borderId="2" xfId="2" applyNumberFormat="1" applyFont="1" applyBorder="1" applyAlignment="1" applyProtection="1">
      <alignment horizontal="center"/>
      <protection locked="0"/>
    </xf>
    <xf numFmtId="0" fontId="6" fillId="0" borderId="38" xfId="0" applyFont="1" applyBorder="1" applyProtection="1">
      <protection locked="0"/>
    </xf>
    <xf numFmtId="0" fontId="2" fillId="0" borderId="39" xfId="0" applyFont="1" applyBorder="1" applyProtection="1">
      <protection locked="0"/>
    </xf>
    <xf numFmtId="166" fontId="7" fillId="0" borderId="39" xfId="2" applyNumberFormat="1" applyFont="1" applyBorder="1" applyProtection="1">
      <protection locked="0"/>
    </xf>
    <xf numFmtId="0" fontId="0" fillId="0" borderId="11" xfId="0" applyBorder="1" applyProtection="1">
      <protection locked="0"/>
    </xf>
    <xf numFmtId="166" fontId="7" fillId="3" borderId="2" xfId="2" applyNumberFormat="1" applyFont="1" applyFill="1" applyBorder="1" applyProtection="1">
      <protection locked="0"/>
    </xf>
    <xf numFmtId="0" fontId="3" fillId="0" borderId="11" xfId="0" applyFont="1" applyBorder="1" applyProtection="1">
      <protection locked="0"/>
    </xf>
    <xf numFmtId="166" fontId="8" fillId="2" borderId="2" xfId="0" applyNumberFormat="1" applyFont="1" applyFill="1" applyBorder="1" applyProtection="1"/>
    <xf numFmtId="166" fontId="7" fillId="6" borderId="2" xfId="2" applyNumberFormat="1" applyFont="1" applyFill="1" applyBorder="1" applyProtection="1">
      <protection locked="0"/>
    </xf>
    <xf numFmtId="166" fontId="8" fillId="10" borderId="12" xfId="0" applyNumberFormat="1" applyFont="1" applyFill="1" applyBorder="1" applyProtection="1"/>
    <xf numFmtId="0" fontId="10" fillId="7" borderId="0" xfId="0" applyFont="1" applyFill="1" applyBorder="1" applyAlignment="1" applyProtection="1">
      <alignment wrapText="1"/>
      <protection locked="0"/>
    </xf>
    <xf numFmtId="0" fontId="2" fillId="4" borderId="11" xfId="0" applyFont="1" applyFill="1" applyBorder="1" applyProtection="1">
      <protection locked="0"/>
    </xf>
    <xf numFmtId="44" fontId="6" fillId="2" borderId="3" xfId="2" applyFont="1" applyFill="1" applyBorder="1" applyProtection="1"/>
    <xf numFmtId="0" fontId="6" fillId="7" borderId="4" xfId="0" applyFont="1" applyFill="1" applyBorder="1" applyAlignment="1" applyProtection="1">
      <alignment horizontal="left"/>
      <protection locked="0"/>
    </xf>
    <xf numFmtId="0" fontId="6" fillId="7" borderId="15" xfId="0" applyFont="1" applyFill="1" applyBorder="1" applyAlignment="1" applyProtection="1">
      <alignment horizontal="left"/>
      <protection locked="0"/>
    </xf>
    <xf numFmtId="0" fontId="3" fillId="0" borderId="6" xfId="0" applyFont="1" applyBorder="1" applyAlignment="1" applyProtection="1">
      <alignment horizontal="left"/>
      <protection locked="0"/>
    </xf>
    <xf numFmtId="164" fontId="3" fillId="3" borderId="36" xfId="0" applyNumberFormat="1" applyFont="1" applyFill="1" applyBorder="1" applyAlignment="1" applyProtection="1">
      <alignment horizontal="center" wrapText="1"/>
      <protection locked="0"/>
    </xf>
    <xf numFmtId="0" fontId="3" fillId="7" borderId="6" xfId="0" applyFont="1" applyFill="1" applyBorder="1" applyAlignment="1" applyProtection="1">
      <alignment horizontal="left"/>
      <protection locked="0"/>
    </xf>
    <xf numFmtId="0" fontId="6" fillId="7" borderId="6" xfId="0" applyFont="1" applyFill="1" applyBorder="1" applyAlignment="1" applyProtection="1">
      <alignment horizontal="left"/>
      <protection locked="0"/>
    </xf>
    <xf numFmtId="0" fontId="1" fillId="7" borderId="0" xfId="0" applyFont="1" applyFill="1" applyProtection="1">
      <protection locked="0"/>
    </xf>
    <xf numFmtId="0" fontId="6" fillId="7" borderId="4" xfId="0" applyFont="1" applyFill="1" applyBorder="1" applyAlignment="1" applyProtection="1">
      <alignment horizontal="left"/>
      <protection locked="0"/>
    </xf>
    <xf numFmtId="0" fontId="6" fillId="7" borderId="15" xfId="0" applyFont="1" applyFill="1" applyBorder="1" applyAlignment="1" applyProtection="1">
      <alignment horizontal="left"/>
      <protection locked="0"/>
    </xf>
    <xf numFmtId="0" fontId="2" fillId="7" borderId="15" xfId="0" applyFont="1" applyFill="1" applyBorder="1" applyAlignment="1" applyProtection="1">
      <alignment horizontal="left"/>
      <protection locked="0"/>
    </xf>
    <xf numFmtId="0" fontId="12" fillId="7" borderId="0" xfId="0" applyFont="1" applyFill="1" applyBorder="1" applyProtection="1">
      <protection locked="0"/>
    </xf>
    <xf numFmtId="0" fontId="6" fillId="0" borderId="0" xfId="0" applyFont="1" applyAlignment="1" applyProtection="1">
      <alignment horizontal="left"/>
      <protection locked="0"/>
    </xf>
    <xf numFmtId="0" fontId="6" fillId="7" borderId="29" xfId="0" applyFont="1" applyFill="1" applyBorder="1" applyAlignment="1" applyProtection="1">
      <alignment horizontal="left"/>
      <protection locked="0"/>
    </xf>
    <xf numFmtId="0" fontId="3" fillId="7" borderId="3" xfId="0" applyFont="1" applyFill="1" applyBorder="1" applyAlignment="1" applyProtection="1">
      <alignment horizontal="center" wrapText="1"/>
      <protection locked="0"/>
    </xf>
    <xf numFmtId="44" fontId="3" fillId="10" borderId="40" xfId="2" applyFont="1" applyFill="1" applyBorder="1" applyProtection="1"/>
    <xf numFmtId="44" fontId="3" fillId="10" borderId="2" xfId="2" applyFont="1" applyFill="1" applyBorder="1" applyProtection="1"/>
    <xf numFmtId="164" fontId="6" fillId="7" borderId="2" xfId="0" applyNumberFormat="1" applyFont="1" applyFill="1" applyBorder="1" applyProtection="1">
      <protection locked="0"/>
    </xf>
    <xf numFmtId="44" fontId="3" fillId="2" borderId="26" xfId="2" applyFont="1" applyFill="1" applyBorder="1" applyProtection="1"/>
    <xf numFmtId="44" fontId="3" fillId="2" borderId="3" xfId="2" applyFont="1" applyFill="1" applyBorder="1" applyProtection="1"/>
    <xf numFmtId="44" fontId="3" fillId="2" borderId="41" xfId="2" applyFont="1" applyFill="1" applyBorder="1" applyProtection="1"/>
    <xf numFmtId="0" fontId="11" fillId="7" borderId="0" xfId="0" applyFont="1" applyFill="1" applyProtection="1">
      <protection locked="0"/>
    </xf>
    <xf numFmtId="165" fontId="11" fillId="7" borderId="0" xfId="2" applyNumberFormat="1" applyFont="1" applyFill="1" applyProtection="1">
      <protection locked="0"/>
    </xf>
    <xf numFmtId="0" fontId="11" fillId="0" borderId="0" xfId="0" applyFont="1" applyProtection="1">
      <protection locked="0"/>
    </xf>
    <xf numFmtId="0" fontId="11" fillId="7" borderId="4" xfId="0" applyFont="1" applyFill="1" applyBorder="1" applyAlignment="1" applyProtection="1">
      <alignment horizontal="left"/>
      <protection locked="0"/>
    </xf>
    <xf numFmtId="0" fontId="11" fillId="7" borderId="15" xfId="0" applyFont="1" applyFill="1" applyBorder="1" applyAlignment="1" applyProtection="1">
      <alignment horizontal="left"/>
      <protection locked="0"/>
    </xf>
    <xf numFmtId="168" fontId="11" fillId="7" borderId="1" xfId="3" applyNumberFormat="1" applyFont="1" applyFill="1" applyBorder="1" applyProtection="1">
      <protection locked="0"/>
    </xf>
    <xf numFmtId="10" fontId="11" fillId="7" borderId="1" xfId="3" applyNumberFormat="1" applyFont="1" applyFill="1" applyBorder="1" applyProtection="1">
      <protection locked="0"/>
    </xf>
    <xf numFmtId="10" fontId="11" fillId="7" borderId="2" xfId="3" applyNumberFormat="1" applyFont="1" applyFill="1" applyBorder="1" applyProtection="1">
      <protection locked="0"/>
    </xf>
    <xf numFmtId="10" fontId="6" fillId="10" borderId="4" xfId="3" applyNumberFormat="1" applyFont="1" applyFill="1" applyBorder="1" applyAlignment="1" applyProtection="1">
      <alignment horizontal="center"/>
    </xf>
    <xf numFmtId="10" fontId="6" fillId="10" borderId="3" xfId="3" applyNumberFormat="1" applyFont="1" applyFill="1" applyBorder="1" applyAlignment="1" applyProtection="1">
      <alignment horizontal="center"/>
    </xf>
    <xf numFmtId="0" fontId="11" fillId="7" borderId="15" xfId="0" applyFont="1" applyFill="1" applyBorder="1" applyAlignment="1" applyProtection="1">
      <alignment horizontal="left"/>
      <protection locked="0"/>
    </xf>
    <xf numFmtId="0" fontId="10" fillId="7" borderId="0" xfId="0" applyFont="1" applyFill="1" applyProtection="1">
      <protection locked="0"/>
    </xf>
    <xf numFmtId="0" fontId="10" fillId="7" borderId="0" xfId="0" applyFont="1" applyFill="1" applyBorder="1" applyProtection="1">
      <protection locked="0"/>
    </xf>
    <xf numFmtId="0" fontId="10" fillId="7" borderId="3" xfId="0" applyFont="1" applyFill="1" applyBorder="1" applyAlignment="1" applyProtection="1">
      <protection locked="0"/>
    </xf>
    <xf numFmtId="0" fontId="10" fillId="4" borderId="12" xfId="0" applyFont="1" applyFill="1" applyBorder="1" applyProtection="1">
      <protection locked="0"/>
    </xf>
    <xf numFmtId="0" fontId="10" fillId="0" borderId="0" xfId="0" applyFont="1" applyProtection="1">
      <protection locked="0"/>
    </xf>
    <xf numFmtId="0" fontId="11" fillId="4" borderId="18" xfId="0" applyFont="1" applyFill="1" applyBorder="1" applyProtection="1">
      <protection locked="0"/>
    </xf>
    <xf numFmtId="0" fontId="11" fillId="7" borderId="3" xfId="0" applyFont="1" applyFill="1" applyBorder="1" applyAlignment="1" applyProtection="1">
      <protection locked="0"/>
    </xf>
    <xf numFmtId="0" fontId="10" fillId="4" borderId="11" xfId="0" applyFont="1" applyFill="1" applyBorder="1" applyProtection="1">
      <protection locked="0"/>
    </xf>
    <xf numFmtId="0" fontId="10" fillId="0" borderId="3" xfId="0" applyFont="1" applyBorder="1" applyAlignment="1" applyProtection="1">
      <protection locked="0"/>
    </xf>
    <xf numFmtId="166" fontId="10" fillId="0" borderId="3" xfId="2" applyNumberFormat="1" applyFont="1" applyBorder="1" applyProtection="1">
      <protection locked="0"/>
    </xf>
    <xf numFmtId="10" fontId="10" fillId="0" borderId="3" xfId="3" applyNumberFormat="1" applyFont="1" applyBorder="1" applyProtection="1">
      <protection locked="0"/>
    </xf>
    <xf numFmtId="0" fontId="10" fillId="3" borderId="3" xfId="0" applyFont="1" applyFill="1" applyBorder="1" applyAlignment="1" applyProtection="1">
      <alignment horizontal="center"/>
      <protection locked="0"/>
    </xf>
    <xf numFmtId="43" fontId="10" fillId="4" borderId="3" xfId="1" applyFont="1" applyFill="1" applyBorder="1" applyProtection="1">
      <protection locked="0"/>
    </xf>
    <xf numFmtId="0" fontId="10" fillId="0" borderId="3" xfId="0" applyFont="1" applyBorder="1" applyProtection="1">
      <protection locked="0"/>
    </xf>
    <xf numFmtId="0" fontId="33" fillId="4" borderId="3" xfId="0" applyFont="1" applyFill="1" applyBorder="1" applyAlignment="1" applyProtection="1">
      <protection locked="0"/>
    </xf>
    <xf numFmtId="166" fontId="33" fillId="2" borderId="3" xfId="0" applyNumberFormat="1" applyFont="1" applyFill="1" applyBorder="1" applyProtection="1"/>
    <xf numFmtId="0" fontId="10" fillId="7" borderId="3" xfId="0" applyFont="1" applyFill="1" applyBorder="1" applyProtection="1">
      <protection locked="0"/>
    </xf>
    <xf numFmtId="0" fontId="10" fillId="7" borderId="4" xfId="0" applyFont="1" applyFill="1" applyBorder="1" applyProtection="1">
      <protection locked="0"/>
    </xf>
    <xf numFmtId="0" fontId="10" fillId="7" borderId="15" xfId="0" applyFont="1" applyFill="1" applyBorder="1" applyProtection="1">
      <protection locked="0"/>
    </xf>
    <xf numFmtId="0" fontId="33" fillId="7" borderId="3" xfId="0" applyFont="1" applyFill="1" applyBorder="1" applyProtection="1">
      <protection locked="0"/>
    </xf>
    <xf numFmtId="166" fontId="33" fillId="2" borderId="3" xfId="2" applyNumberFormat="1" applyFont="1" applyFill="1" applyBorder="1" applyProtection="1"/>
    <xf numFmtId="0" fontId="33" fillId="4" borderId="12" xfId="0" applyFont="1" applyFill="1" applyBorder="1" applyProtection="1">
      <protection locked="0"/>
    </xf>
    <xf numFmtId="0" fontId="34" fillId="7" borderId="0" xfId="0" applyFont="1" applyFill="1"/>
    <xf numFmtId="165" fontId="10" fillId="7" borderId="0" xfId="2" applyNumberFormat="1" applyFont="1" applyFill="1" applyProtection="1">
      <protection locked="0"/>
    </xf>
    <xf numFmtId="166" fontId="11" fillId="7" borderId="3" xfId="2" applyNumberFormat="1" applyFont="1" applyFill="1" applyBorder="1" applyProtection="1">
      <protection locked="0"/>
    </xf>
    <xf numFmtId="166" fontId="11" fillId="10" borderId="3" xfId="0" applyNumberFormat="1" applyFont="1" applyFill="1" applyBorder="1" applyProtection="1">
      <protection locked="0"/>
    </xf>
    <xf numFmtId="0" fontId="7" fillId="7" borderId="0" xfId="0" applyFont="1" applyFill="1" applyBorder="1" applyAlignment="1" applyProtection="1">
      <alignment wrapText="1"/>
      <protection locked="0"/>
    </xf>
    <xf numFmtId="0" fontId="19" fillId="7" borderId="4" xfId="0" applyFont="1" applyFill="1" applyBorder="1" applyAlignment="1" applyProtection="1">
      <alignment horizontal="center"/>
      <protection locked="0"/>
    </xf>
    <xf numFmtId="0" fontId="19" fillId="7" borderId="15" xfId="0" applyFont="1" applyFill="1" applyBorder="1" applyAlignment="1" applyProtection="1">
      <alignment horizontal="right"/>
      <protection locked="0"/>
    </xf>
    <xf numFmtId="0" fontId="10" fillId="7" borderId="4" xfId="0" applyFont="1" applyFill="1" applyBorder="1" applyAlignment="1" applyProtection="1">
      <alignment horizontal="left"/>
      <protection locked="0"/>
    </xf>
    <xf numFmtId="0" fontId="2" fillId="7" borderId="42" xfId="0" applyFont="1" applyFill="1" applyBorder="1" applyAlignment="1" applyProtection="1">
      <alignment horizontal="left"/>
      <protection locked="0"/>
    </xf>
    <xf numFmtId="0" fontId="2" fillId="7" borderId="6" xfId="0" applyFont="1" applyFill="1" applyBorder="1" applyAlignment="1" applyProtection="1">
      <alignment horizontal="left"/>
      <protection locked="0"/>
    </xf>
    <xf numFmtId="0" fontId="2" fillId="7" borderId="15" xfId="0" applyFont="1" applyFill="1" applyBorder="1" applyAlignment="1" applyProtection="1">
      <alignment horizontal="left"/>
      <protection locked="0"/>
    </xf>
    <xf numFmtId="0" fontId="6" fillId="7" borderId="42" xfId="0" applyFont="1" applyFill="1" applyBorder="1" applyAlignment="1" applyProtection="1">
      <alignment horizontal="left"/>
      <protection locked="0"/>
    </xf>
    <xf numFmtId="0" fontId="6" fillId="7" borderId="6" xfId="0" applyFont="1" applyFill="1" applyBorder="1" applyAlignment="1" applyProtection="1">
      <alignment horizontal="left"/>
      <protection locked="0"/>
    </xf>
    <xf numFmtId="0" fontId="6" fillId="7" borderId="15" xfId="0" applyFont="1" applyFill="1" applyBorder="1" applyAlignment="1" applyProtection="1">
      <alignment horizontal="left"/>
      <protection locked="0"/>
    </xf>
    <xf numFmtId="0" fontId="10" fillId="7" borderId="0" xfId="0" applyFont="1" applyFill="1" applyAlignment="1" applyProtection="1">
      <alignment horizontal="left"/>
      <protection locked="0"/>
    </xf>
    <xf numFmtId="0" fontId="11" fillId="7" borderId="4" xfId="0" applyFont="1" applyFill="1" applyBorder="1" applyAlignment="1" applyProtection="1">
      <alignment horizontal="left"/>
      <protection locked="0"/>
    </xf>
    <xf numFmtId="0" fontId="11" fillId="7" borderId="15" xfId="0" applyFont="1" applyFill="1" applyBorder="1" applyAlignment="1" applyProtection="1">
      <alignment horizontal="left"/>
      <protection locked="0"/>
    </xf>
    <xf numFmtId="0" fontId="6" fillId="10" borderId="6" xfId="0" applyFont="1" applyFill="1" applyBorder="1" applyAlignment="1" applyProtection="1">
      <alignment horizontal="left"/>
    </xf>
    <xf numFmtId="0" fontId="6" fillId="10" borderId="15" xfId="0" applyFont="1" applyFill="1" applyBorder="1" applyAlignment="1" applyProtection="1">
      <alignment horizontal="left"/>
    </xf>
    <xf numFmtId="0" fontId="7" fillId="7" borderId="48" xfId="0" applyFont="1" applyFill="1" applyBorder="1" applyAlignment="1" applyProtection="1">
      <alignment horizontal="left"/>
      <protection locked="0"/>
    </xf>
    <xf numFmtId="0" fontId="7" fillId="7" borderId="49" xfId="0" applyFont="1" applyFill="1" applyBorder="1" applyAlignment="1" applyProtection="1">
      <alignment horizontal="left"/>
      <protection locked="0"/>
    </xf>
    <xf numFmtId="0" fontId="2" fillId="7" borderId="4" xfId="0" applyFont="1" applyFill="1" applyBorder="1" applyAlignment="1" applyProtection="1">
      <alignment horizontal="left"/>
      <protection locked="0"/>
    </xf>
    <xf numFmtId="0" fontId="5" fillId="4" borderId="9" xfId="0" applyFont="1" applyFill="1" applyBorder="1" applyAlignment="1" applyProtection="1">
      <alignment horizontal="center"/>
      <protection locked="0"/>
    </xf>
    <xf numFmtId="0" fontId="11" fillId="11" borderId="48" xfId="0" applyFont="1" applyFill="1" applyBorder="1" applyAlignment="1" applyProtection="1">
      <alignment horizontal="left"/>
      <protection locked="0"/>
    </xf>
    <xf numFmtId="0" fontId="11" fillId="11" borderId="49" xfId="0" applyFont="1" applyFill="1" applyBorder="1" applyAlignment="1" applyProtection="1">
      <alignment horizontal="left"/>
      <protection locked="0"/>
    </xf>
    <xf numFmtId="0" fontId="5" fillId="4" borderId="0" xfId="0" applyFont="1" applyFill="1" applyBorder="1" applyAlignment="1" applyProtection="1">
      <alignment horizontal="center"/>
      <protection locked="0"/>
    </xf>
    <xf numFmtId="0" fontId="5" fillId="4" borderId="7" xfId="0" applyFont="1" applyFill="1" applyBorder="1" applyAlignment="1" applyProtection="1">
      <alignment horizontal="center"/>
      <protection locked="0"/>
    </xf>
    <xf numFmtId="0" fontId="31" fillId="7" borderId="0" xfId="0" applyFont="1" applyFill="1" applyAlignment="1" applyProtection="1">
      <alignment vertical="top" wrapText="1"/>
      <protection locked="0"/>
    </xf>
    <xf numFmtId="0" fontId="31" fillId="0" borderId="0" xfId="0" applyFont="1" applyAlignment="1" applyProtection="1">
      <alignment wrapText="1"/>
      <protection locked="0"/>
    </xf>
    <xf numFmtId="0" fontId="3" fillId="4" borderId="50" xfId="0" applyFont="1" applyFill="1" applyBorder="1" applyAlignment="1" applyProtection="1">
      <protection locked="0"/>
    </xf>
    <xf numFmtId="0" fontId="2" fillId="7" borderId="4" xfId="0" applyFont="1" applyFill="1" applyBorder="1" applyAlignment="1" applyProtection="1">
      <protection locked="0"/>
    </xf>
    <xf numFmtId="0" fontId="2" fillId="7" borderId="15" xfId="0" applyFont="1" applyFill="1" applyBorder="1" applyAlignment="1" applyProtection="1">
      <protection locked="0"/>
    </xf>
    <xf numFmtId="0" fontId="5" fillId="4" borderId="19" xfId="0" applyFont="1" applyFill="1" applyBorder="1" applyAlignment="1" applyProtection="1">
      <alignment horizontal="center"/>
      <protection locked="0"/>
    </xf>
    <xf numFmtId="0" fontId="3" fillId="7" borderId="4" xfId="0" applyFont="1" applyFill="1" applyBorder="1" applyAlignment="1" applyProtection="1">
      <alignment horizontal="left"/>
      <protection locked="0"/>
    </xf>
    <xf numFmtId="0" fontId="3" fillId="7" borderId="6" xfId="0" applyFont="1" applyFill="1" applyBorder="1" applyAlignment="1" applyProtection="1">
      <alignment horizontal="left"/>
      <protection locked="0"/>
    </xf>
    <xf numFmtId="0" fontId="6" fillId="7" borderId="0" xfId="0" applyFont="1" applyFill="1" applyBorder="1" applyAlignment="1" applyProtection="1">
      <alignment vertical="top" wrapText="1"/>
      <protection locked="0"/>
    </xf>
    <xf numFmtId="0" fontId="0" fillId="7" borderId="0" xfId="0" applyFill="1" applyAlignment="1" applyProtection="1">
      <protection locked="0"/>
    </xf>
    <xf numFmtId="0" fontId="1" fillId="7" borderId="0" xfId="0" applyFont="1" applyFill="1" applyAlignment="1" applyProtection="1">
      <alignment wrapText="1"/>
      <protection locked="0"/>
    </xf>
    <xf numFmtId="0" fontId="0" fillId="7" borderId="0" xfId="0" applyFill="1" applyAlignment="1" applyProtection="1">
      <alignment wrapText="1"/>
      <protection locked="0"/>
    </xf>
    <xf numFmtId="0" fontId="7" fillId="7" borderId="0" xfId="0" applyFont="1" applyFill="1" applyAlignment="1" applyProtection="1">
      <alignment wrapText="1"/>
      <protection locked="0"/>
    </xf>
    <xf numFmtId="0" fontId="1" fillId="12" borderId="0" xfId="0" applyFont="1" applyFill="1" applyAlignment="1" applyProtection="1">
      <alignment vertical="top" wrapText="1"/>
      <protection locked="0"/>
    </xf>
    <xf numFmtId="0" fontId="0" fillId="12" borderId="0" xfId="0" applyFill="1" applyAlignment="1" applyProtection="1">
      <alignment vertical="top" wrapText="1"/>
      <protection locked="0"/>
    </xf>
    <xf numFmtId="0" fontId="7" fillId="7" borderId="0" xfId="0" applyFont="1" applyFill="1" applyAlignment="1" applyProtection="1">
      <alignment vertical="top" wrapText="1"/>
      <protection locked="0"/>
    </xf>
    <xf numFmtId="0" fontId="0" fillId="7" borderId="0" xfId="0" applyFill="1" applyAlignment="1" applyProtection="1">
      <alignment vertical="top" wrapText="1"/>
      <protection locked="0"/>
    </xf>
    <xf numFmtId="0" fontId="0" fillId="7" borderId="0" xfId="0" applyFill="1" applyAlignment="1" applyProtection="1">
      <alignment vertical="top"/>
      <protection locked="0"/>
    </xf>
    <xf numFmtId="0" fontId="3" fillId="7" borderId="15" xfId="0" applyFont="1" applyFill="1" applyBorder="1" applyAlignment="1" applyProtection="1">
      <alignment horizontal="left"/>
      <protection locked="0"/>
    </xf>
    <xf numFmtId="167" fontId="6" fillId="7" borderId="4" xfId="0" applyNumberFormat="1" applyFont="1" applyFill="1" applyBorder="1" applyAlignment="1" applyProtection="1">
      <alignment horizontal="left"/>
      <protection locked="0"/>
    </xf>
    <xf numFmtId="167" fontId="6" fillId="7" borderId="6" xfId="0" applyNumberFormat="1" applyFont="1" applyFill="1" applyBorder="1" applyAlignment="1" applyProtection="1">
      <alignment horizontal="left"/>
      <protection locked="0"/>
    </xf>
    <xf numFmtId="0" fontId="6" fillId="7" borderId="4" xfId="0" applyFont="1" applyFill="1" applyBorder="1" applyAlignment="1" applyProtection="1">
      <protection locked="0"/>
    </xf>
    <xf numFmtId="0" fontId="6" fillId="7" borderId="15" xfId="0" applyFont="1" applyFill="1" applyBorder="1" applyAlignment="1" applyProtection="1">
      <protection locked="0"/>
    </xf>
    <xf numFmtId="0" fontId="3" fillId="7" borderId="14" xfId="0" applyFont="1" applyFill="1" applyBorder="1" applyAlignment="1" applyProtection="1">
      <protection locked="0"/>
    </xf>
    <xf numFmtId="0" fontId="3" fillId="7" borderId="4" xfId="0" applyFont="1" applyFill="1" applyBorder="1" applyAlignment="1" applyProtection="1">
      <protection locked="0"/>
    </xf>
    <xf numFmtId="0" fontId="3" fillId="7" borderId="15" xfId="0" applyFont="1" applyFill="1" applyBorder="1" applyAlignment="1" applyProtection="1">
      <protection locked="0"/>
    </xf>
    <xf numFmtId="0" fontId="2" fillId="4" borderId="6" xfId="0" applyFont="1" applyFill="1" applyBorder="1" applyAlignment="1" applyProtection="1">
      <protection locked="0"/>
    </xf>
    <xf numFmtId="0" fontId="10" fillId="7" borderId="0" xfId="0" applyFont="1" applyFill="1" applyAlignment="1" applyProtection="1">
      <alignment vertical="top" wrapText="1"/>
      <protection locked="0"/>
    </xf>
    <xf numFmtId="0" fontId="2" fillId="7" borderId="6" xfId="0" applyFont="1" applyFill="1" applyBorder="1" applyAlignment="1" applyProtection="1">
      <alignment horizontal="center"/>
      <protection locked="0"/>
    </xf>
    <xf numFmtId="0" fontId="32" fillId="0" borderId="0" xfId="0" applyFont="1" applyBorder="1" applyAlignment="1">
      <alignment horizontal="left" vertical="center" wrapText="1"/>
    </xf>
    <xf numFmtId="0" fontId="30" fillId="0" borderId="9" xfId="0" applyFont="1" applyBorder="1" applyAlignment="1">
      <alignment horizontal="left" vertical="center" wrapText="1"/>
    </xf>
    <xf numFmtId="0" fontId="10" fillId="7" borderId="4" xfId="0" applyFont="1" applyFill="1" applyBorder="1" applyAlignment="1" applyProtection="1">
      <alignment horizontal="left"/>
      <protection locked="0"/>
    </xf>
    <xf numFmtId="0" fontId="10" fillId="7" borderId="15" xfId="0" applyFont="1" applyFill="1" applyBorder="1" applyAlignment="1" applyProtection="1">
      <alignment horizontal="left"/>
      <protection locked="0"/>
    </xf>
    <xf numFmtId="0" fontId="6" fillId="7" borderId="4" xfId="0" applyFont="1" applyFill="1" applyBorder="1" applyAlignment="1" applyProtection="1">
      <alignment horizontal="center" wrapText="1"/>
      <protection locked="0"/>
    </xf>
    <xf numFmtId="0" fontId="6" fillId="7" borderId="6" xfId="0" applyFont="1" applyFill="1" applyBorder="1" applyAlignment="1" applyProtection="1">
      <alignment horizontal="center" wrapText="1"/>
      <protection locked="0"/>
    </xf>
    <xf numFmtId="0" fontId="33" fillId="7" borderId="4" xfId="0" applyFont="1" applyFill="1" applyBorder="1" applyAlignment="1" applyProtection="1">
      <alignment horizontal="left"/>
      <protection locked="0"/>
    </xf>
    <xf numFmtId="0" fontId="33" fillId="7" borderId="15" xfId="0" applyFont="1" applyFill="1" applyBorder="1" applyAlignment="1" applyProtection="1">
      <alignment horizontal="left"/>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vertical="top" wrapText="1"/>
      <protection locked="0"/>
    </xf>
    <xf numFmtId="0" fontId="2" fillId="7" borderId="6" xfId="0" applyFont="1" applyFill="1" applyBorder="1" applyAlignment="1" applyProtection="1">
      <protection locked="0"/>
    </xf>
    <xf numFmtId="0" fontId="6" fillId="7" borderId="4" xfId="0" applyFont="1" applyFill="1" applyBorder="1" applyAlignment="1" applyProtection="1">
      <alignment horizontal="left"/>
      <protection locked="0"/>
    </xf>
    <xf numFmtId="0" fontId="19" fillId="7" borderId="4" xfId="0" applyFont="1" applyFill="1" applyBorder="1" applyAlignment="1" applyProtection="1">
      <alignment horizontal="left"/>
      <protection locked="0"/>
    </xf>
    <xf numFmtId="0" fontId="19" fillId="7" borderId="15" xfId="0" applyFont="1" applyFill="1" applyBorder="1" applyAlignment="1" applyProtection="1">
      <alignment horizontal="left"/>
      <protection locked="0"/>
    </xf>
    <xf numFmtId="49" fontId="2" fillId="7" borderId="38" xfId="0" applyNumberFormat="1" applyFont="1" applyFill="1" applyBorder="1" applyAlignment="1" applyProtection="1">
      <alignment horizontal="right"/>
      <protection locked="0"/>
    </xf>
    <xf numFmtId="49" fontId="2" fillId="7" borderId="47" xfId="0" applyNumberFormat="1" applyFont="1" applyFill="1" applyBorder="1" applyAlignment="1" applyProtection="1">
      <alignment horizontal="right"/>
      <protection locked="0"/>
    </xf>
    <xf numFmtId="49" fontId="2" fillId="7" borderId="22" xfId="0" applyNumberFormat="1" applyFont="1" applyFill="1" applyBorder="1" applyAlignment="1" applyProtection="1">
      <alignment horizontal="right"/>
      <protection locked="0"/>
    </xf>
    <xf numFmtId="49" fontId="2" fillId="7" borderId="32" xfId="0" applyNumberFormat="1" applyFont="1" applyFill="1" applyBorder="1" applyAlignment="1" applyProtection="1">
      <alignment horizontal="right"/>
      <protection locked="0"/>
    </xf>
    <xf numFmtId="0" fontId="11" fillId="7" borderId="6" xfId="0" applyFont="1" applyFill="1" applyBorder="1" applyAlignment="1" applyProtection="1">
      <alignment horizontal="right"/>
      <protection locked="0"/>
    </xf>
    <xf numFmtId="0" fontId="11" fillId="7" borderId="15" xfId="0" applyFont="1" applyFill="1" applyBorder="1" applyAlignment="1" applyProtection="1">
      <alignment horizontal="right"/>
      <protection locked="0"/>
    </xf>
    <xf numFmtId="0" fontId="10" fillId="7" borderId="4" xfId="0" applyFont="1" applyFill="1" applyBorder="1" applyAlignment="1" applyProtection="1">
      <protection locked="0"/>
    </xf>
    <xf numFmtId="0" fontId="10" fillId="7" borderId="15" xfId="0" applyFont="1" applyFill="1" applyBorder="1" applyAlignment="1" applyProtection="1">
      <protection locked="0"/>
    </xf>
    <xf numFmtId="0" fontId="0" fillId="8" borderId="7" xfId="0" applyFill="1" applyBorder="1" applyAlignment="1" applyProtection="1">
      <alignment horizontal="center"/>
      <protection locked="0"/>
    </xf>
    <xf numFmtId="0" fontId="3" fillId="7" borderId="51" xfId="0" applyFont="1" applyFill="1" applyBorder="1" applyAlignment="1" applyProtection="1">
      <alignment horizontal="left"/>
      <protection locked="0"/>
    </xf>
    <xf numFmtId="0" fontId="3" fillId="7" borderId="25" xfId="0" applyFont="1" applyFill="1" applyBorder="1" applyAlignment="1" applyProtection="1">
      <alignment horizontal="left"/>
      <protection locked="0"/>
    </xf>
    <xf numFmtId="49" fontId="6" fillId="10" borderId="3" xfId="0" applyNumberFormat="1" applyFont="1" applyFill="1" applyBorder="1" applyAlignment="1" applyProtection="1">
      <alignment horizontal="left"/>
    </xf>
    <xf numFmtId="0" fontId="3" fillId="0" borderId="8"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2" borderId="0" xfId="0" applyFont="1" applyFill="1" applyBorder="1" applyAlignment="1" applyProtection="1">
      <alignment horizontal="left"/>
    </xf>
    <xf numFmtId="0" fontId="3" fillId="2" borderId="46" xfId="0" applyFont="1" applyFill="1" applyBorder="1" applyAlignment="1" applyProtection="1">
      <alignment horizontal="left"/>
    </xf>
    <xf numFmtId="0" fontId="6" fillId="0" borderId="42"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3" fillId="0" borderId="42"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7" borderId="4" xfId="0" applyFont="1" applyFill="1" applyBorder="1" applyAlignment="1" applyProtection="1">
      <alignment horizontal="right"/>
      <protection locked="0"/>
    </xf>
    <xf numFmtId="0" fontId="3" fillId="7" borderId="6" xfId="0" applyFont="1" applyFill="1" applyBorder="1" applyAlignment="1" applyProtection="1">
      <alignment horizontal="right"/>
      <protection locked="0"/>
    </xf>
    <xf numFmtId="0" fontId="3" fillId="7" borderId="15" xfId="0" applyFont="1" applyFill="1" applyBorder="1" applyAlignment="1" applyProtection="1">
      <alignment horizontal="right"/>
      <protection locked="0"/>
    </xf>
    <xf numFmtId="0" fontId="3" fillId="7" borderId="12" xfId="0" applyFont="1" applyFill="1" applyBorder="1" applyAlignment="1" applyProtection="1">
      <alignment horizontal="center" wrapText="1"/>
      <protection locked="0"/>
    </xf>
    <xf numFmtId="0" fontId="3" fillId="7" borderId="43" xfId="0" applyFont="1" applyFill="1" applyBorder="1" applyAlignment="1" applyProtection="1">
      <alignment horizontal="center" wrapText="1"/>
      <protection locked="0"/>
    </xf>
    <xf numFmtId="0" fontId="3" fillId="7" borderId="0" xfId="0" applyFont="1" applyFill="1" applyBorder="1" applyAlignment="1" applyProtection="1">
      <alignment horizontal="center" wrapText="1"/>
      <protection locked="0"/>
    </xf>
    <xf numFmtId="0" fontId="3" fillId="7" borderId="14" xfId="0" applyFont="1" applyFill="1" applyBorder="1" applyAlignment="1" applyProtection="1">
      <alignment horizontal="center" wrapText="1"/>
      <protection locked="0"/>
    </xf>
    <xf numFmtId="0" fontId="3" fillId="7" borderId="11" xfId="0" applyFont="1" applyFill="1" applyBorder="1" applyAlignment="1" applyProtection="1">
      <alignment horizontal="left"/>
      <protection locked="0"/>
    </xf>
    <xf numFmtId="0" fontId="3" fillId="7" borderId="0" xfId="0" applyFont="1" applyFill="1" applyBorder="1" applyAlignment="1" applyProtection="1">
      <alignment horizontal="left"/>
      <protection locked="0"/>
    </xf>
    <xf numFmtId="0" fontId="3" fillId="7" borderId="42" xfId="0" applyFont="1" applyFill="1" applyBorder="1" applyAlignment="1" applyProtection="1">
      <alignment horizontal="right"/>
      <protection locked="0"/>
    </xf>
    <xf numFmtId="0" fontId="3" fillId="7" borderId="44" xfId="0" applyFont="1" applyFill="1" applyBorder="1" applyAlignment="1" applyProtection="1">
      <alignment horizontal="right"/>
      <protection locked="0"/>
    </xf>
    <xf numFmtId="0" fontId="3" fillId="7" borderId="27" xfId="0" applyFont="1" applyFill="1" applyBorder="1" applyAlignment="1" applyProtection="1">
      <alignment horizontal="right"/>
      <protection locked="0"/>
    </xf>
    <xf numFmtId="0" fontId="3" fillId="7" borderId="25" xfId="0" applyFont="1" applyFill="1" applyBorder="1" applyAlignment="1" applyProtection="1">
      <alignment horizontal="right"/>
      <protection locked="0"/>
    </xf>
    <xf numFmtId="0" fontId="23" fillId="10" borderId="45" xfId="0" applyFont="1" applyFill="1" applyBorder="1" applyAlignment="1" applyProtection="1">
      <alignment vertical="top" wrapText="1"/>
      <protection locked="0"/>
    </xf>
    <xf numFmtId="0" fontId="23" fillId="10" borderId="19" xfId="0" applyFont="1" applyFill="1" applyBorder="1" applyAlignment="1" applyProtection="1">
      <protection locked="0"/>
    </xf>
    <xf numFmtId="0" fontId="23" fillId="10" borderId="26" xfId="0" applyFont="1" applyFill="1" applyBorder="1" applyAlignment="1" applyProtection="1">
      <protection locked="0"/>
    </xf>
    <xf numFmtId="0" fontId="6" fillId="4" borderId="4" xfId="0" applyFont="1" applyFill="1" applyBorder="1" applyAlignment="1" applyProtection="1">
      <alignment horizontal="center"/>
      <protection locked="0"/>
    </xf>
    <xf numFmtId="0" fontId="6" fillId="4" borderId="29"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3" fillId="4" borderId="29" xfId="0" applyFont="1" applyFill="1" applyBorder="1" applyAlignment="1" applyProtection="1">
      <alignment horizontal="center"/>
      <protection locked="0"/>
    </xf>
    <xf numFmtId="49" fontId="2" fillId="7" borderId="48" xfId="0" applyNumberFormat="1" applyFont="1" applyFill="1" applyBorder="1" applyAlignment="1" applyProtection="1">
      <alignment horizontal="right"/>
      <protection locked="0"/>
    </xf>
    <xf numFmtId="49" fontId="2" fillId="7" borderId="49" xfId="0" applyNumberFormat="1" applyFont="1" applyFill="1" applyBorder="1" applyAlignment="1" applyProtection="1">
      <alignment horizontal="right"/>
      <protection locked="0"/>
    </xf>
    <xf numFmtId="0" fontId="11" fillId="11" borderId="23" xfId="0" applyFont="1" applyFill="1" applyBorder="1" applyAlignment="1" applyProtection="1">
      <alignment horizontal="left"/>
      <protection locked="0"/>
    </xf>
    <xf numFmtId="0" fontId="11" fillId="11" borderId="24" xfId="0" applyFont="1" applyFill="1" applyBorder="1" applyAlignment="1" applyProtection="1">
      <alignment horizontal="left"/>
      <protection locked="0"/>
    </xf>
    <xf numFmtId="0" fontId="11" fillId="11" borderId="4" xfId="0" applyFont="1" applyFill="1" applyBorder="1" applyAlignment="1" applyProtection="1">
      <alignment horizontal="left"/>
      <protection locked="0"/>
    </xf>
    <xf numFmtId="0" fontId="11" fillId="11" borderId="15" xfId="0" applyFont="1" applyFill="1" applyBorder="1" applyAlignment="1" applyProtection="1">
      <alignment horizontal="left"/>
      <protection locked="0"/>
    </xf>
    <xf numFmtId="0" fontId="2" fillId="7" borderId="38" xfId="0" applyFont="1" applyFill="1" applyBorder="1" applyAlignment="1" applyProtection="1">
      <alignment horizontal="center"/>
      <protection locked="0"/>
    </xf>
    <xf numFmtId="0" fontId="2" fillId="7" borderId="47" xfId="0" applyFont="1" applyFill="1" applyBorder="1" applyAlignment="1" applyProtection="1">
      <alignment horizontal="center"/>
      <protection locked="0"/>
    </xf>
    <xf numFmtId="0" fontId="2" fillId="7" borderId="22" xfId="0" applyFont="1" applyFill="1" applyBorder="1" applyAlignment="1" applyProtection="1">
      <alignment horizontal="center"/>
      <protection locked="0"/>
    </xf>
    <xf numFmtId="0" fontId="2" fillId="7" borderId="32" xfId="0" applyFont="1" applyFill="1" applyBorder="1" applyAlignment="1" applyProtection="1">
      <alignment horizontal="center"/>
      <protection locked="0"/>
    </xf>
    <xf numFmtId="0" fontId="3" fillId="0" borderId="27" xfId="0" applyFont="1" applyBorder="1" applyAlignment="1" applyProtection="1">
      <alignment horizontal="right"/>
      <protection locked="0"/>
    </xf>
    <xf numFmtId="0" fontId="3" fillId="0" borderId="25" xfId="0" applyFont="1" applyBorder="1" applyAlignment="1" applyProtection="1">
      <alignment horizontal="right"/>
      <protection locked="0"/>
    </xf>
    <xf numFmtId="0" fontId="23" fillId="7" borderId="4" xfId="0" applyFont="1" applyFill="1" applyBorder="1" applyAlignment="1" applyProtection="1">
      <alignment horizontal="left"/>
      <protection locked="0"/>
    </xf>
    <xf numFmtId="0" fontId="23" fillId="7" borderId="15" xfId="0" applyFont="1" applyFill="1" applyBorder="1" applyAlignment="1" applyProtection="1">
      <alignment horizontal="left"/>
      <protection locked="0"/>
    </xf>
    <xf numFmtId="0" fontId="1" fillId="7" borderId="0" xfId="0" applyFont="1" applyFill="1" applyBorder="1" applyAlignment="1" applyProtection="1">
      <alignment wrapText="1"/>
      <protection locked="0"/>
    </xf>
    <xf numFmtId="0" fontId="1" fillId="7" borderId="0" xfId="0" applyFont="1" applyFill="1" applyAlignment="1" applyProtection="1">
      <alignment horizontal="left" vertical="top" wrapText="1"/>
      <protection locked="0"/>
    </xf>
    <xf numFmtId="0" fontId="0" fillId="0" borderId="0" xfId="0" applyAlignment="1"/>
    <xf numFmtId="0" fontId="1" fillId="7" borderId="0" xfId="0" applyFont="1" applyFill="1" applyAlignment="1" applyProtection="1">
      <alignment horizontal="left" wrapText="1"/>
      <protection locked="0"/>
    </xf>
    <xf numFmtId="0" fontId="3" fillId="0" borderId="42" xfId="0" applyFont="1" applyBorder="1" applyAlignment="1" applyProtection="1">
      <alignment horizontal="right"/>
      <protection locked="0"/>
    </xf>
    <xf numFmtId="0" fontId="3" fillId="0" borderId="6"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12" borderId="4" xfId="0" applyFont="1" applyFill="1" applyBorder="1" applyAlignment="1" applyProtection="1">
      <alignment horizontal="left"/>
      <protection locked="0"/>
    </xf>
    <xf numFmtId="0" fontId="3" fillId="12" borderId="6" xfId="0" applyFont="1" applyFill="1" applyBorder="1" applyAlignment="1" applyProtection="1">
      <alignment horizontal="left"/>
      <protection locked="0"/>
    </xf>
    <xf numFmtId="0" fontId="3" fillId="12" borderId="29" xfId="0" applyFont="1" applyFill="1" applyBorder="1" applyAlignment="1" applyProtection="1">
      <alignment horizontal="left"/>
      <protection locked="0"/>
    </xf>
    <xf numFmtId="0" fontId="2" fillId="7" borderId="4" xfId="0" applyFont="1" applyFill="1" applyBorder="1" applyAlignment="1" applyProtection="1">
      <alignment horizontal="left" wrapText="1"/>
      <protection locked="0"/>
    </xf>
    <xf numFmtId="0" fontId="6" fillId="7" borderId="15" xfId="0" applyFont="1" applyFill="1" applyBorder="1" applyAlignment="1" applyProtection="1">
      <alignment horizontal="left" wrapText="1"/>
      <protection locked="0"/>
    </xf>
    <xf numFmtId="0" fontId="2" fillId="7" borderId="15" xfId="0" applyFont="1" applyFill="1" applyBorder="1" applyAlignment="1" applyProtection="1">
      <alignment horizontal="left" wrapText="1"/>
      <protection locked="0"/>
    </xf>
    <xf numFmtId="0" fontId="6" fillId="7" borderId="4" xfId="0" applyFont="1" applyFill="1" applyBorder="1" applyAlignment="1" applyProtection="1">
      <alignment horizontal="center"/>
      <protection locked="0"/>
    </xf>
    <xf numFmtId="0" fontId="6" fillId="7" borderId="6" xfId="0" applyFont="1" applyFill="1" applyBorder="1" applyAlignment="1" applyProtection="1">
      <alignment horizontal="center"/>
      <protection locked="0"/>
    </xf>
    <xf numFmtId="0" fontId="6" fillId="7" borderId="29" xfId="0" applyFont="1" applyFill="1" applyBorder="1" applyAlignment="1" applyProtection="1">
      <alignment horizontal="center"/>
      <protection locked="0"/>
    </xf>
    <xf numFmtId="0" fontId="9" fillId="2" borderId="9" xfId="0" applyFont="1" applyFill="1" applyBorder="1" applyAlignment="1" applyProtection="1">
      <alignment horizontal="left"/>
    </xf>
    <xf numFmtId="0" fontId="11" fillId="11" borderId="3" xfId="0" applyFont="1" applyFill="1" applyBorder="1" applyAlignment="1" applyProtection="1">
      <alignment horizontal="left"/>
      <protection locked="0"/>
    </xf>
    <xf numFmtId="0" fontId="26" fillId="7" borderId="4" xfId="0" applyFont="1" applyFill="1" applyBorder="1" applyAlignment="1" applyProtection="1">
      <alignment horizontal="left"/>
      <protection locked="0"/>
    </xf>
    <xf numFmtId="0" fontId="26" fillId="7" borderId="15" xfId="0" applyFont="1" applyFill="1" applyBorder="1" applyAlignment="1" applyProtection="1">
      <alignment horizontal="left"/>
      <protection locked="0"/>
    </xf>
    <xf numFmtId="0" fontId="24" fillId="7" borderId="0" xfId="0" applyFont="1" applyFill="1" applyAlignment="1" applyProtection="1">
      <alignment vertical="top" wrapTex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6</xdr:row>
      <xdr:rowOff>9525</xdr:rowOff>
    </xdr:from>
    <xdr:to>
      <xdr:col>7</xdr:col>
      <xdr:colOff>0</xdr:colOff>
      <xdr:row>7</xdr:row>
      <xdr:rowOff>19050</xdr:rowOff>
    </xdr:to>
    <xdr:sp macro="" textlink="">
      <xdr:nvSpPr>
        <xdr:cNvPr id="1383" name="TextBox 1">
          <a:extLst>
            <a:ext uri="{FF2B5EF4-FFF2-40B4-BE49-F238E27FC236}">
              <a16:creationId xmlns:a16="http://schemas.microsoft.com/office/drawing/2014/main" id="{00000000-0008-0000-0000-000067050000}"/>
            </a:ext>
          </a:extLst>
        </xdr:cNvPr>
        <xdr:cNvSpPr txBox="1">
          <a:spLocks noChangeArrowheads="1"/>
        </xdr:cNvSpPr>
      </xdr:nvSpPr>
      <xdr:spPr bwMode="auto">
        <a:xfrm>
          <a:off x="342900" y="914400"/>
          <a:ext cx="7562850" cy="361950"/>
        </a:xfrm>
        <a:prstGeom prst="rect">
          <a:avLst/>
        </a:prstGeom>
        <a:solidFill>
          <a:srgbClr val="FFFFFF"/>
        </a:solidFill>
        <a:ln w="9525">
          <a:solidFill>
            <a:srgbClr val="BCBCBC"/>
          </a:solidFill>
          <a:miter lim="800000"/>
          <a:headEnd/>
          <a:tailEnd/>
        </a:ln>
      </xdr:spPr>
      <xdr:txBody>
        <a:bodyPr vertOverflow="clip" wrap="square" lIns="27432" tIns="27432" rIns="0" bIns="0" anchor="t"/>
        <a:lstStyle/>
        <a:p>
          <a:pPr algn="l" rtl="0">
            <a:defRPr sz="1000"/>
          </a:pPr>
          <a:r>
            <a:rPr lang="en-US" sz="1100" b="0" i="0" u="none" strike="noStrike" baseline="0">
              <a:solidFill>
                <a:srgbClr val="000000"/>
              </a:solidFill>
              <a:latin typeface="Calibri"/>
              <a:cs typeface="Calibri"/>
            </a:rPr>
            <a:t>Family Name ________________________________</a:t>
          </a:r>
        </a:p>
      </xdr:txBody>
    </xdr:sp>
    <xdr:clientData/>
  </xdr:twoCellAnchor>
  <xdr:twoCellAnchor>
    <xdr:from>
      <xdr:col>2</xdr:col>
      <xdr:colOff>47626</xdr:colOff>
      <xdr:row>7</xdr:row>
      <xdr:rowOff>47625</xdr:rowOff>
    </xdr:from>
    <xdr:to>
      <xdr:col>7</xdr:col>
      <xdr:colOff>9526</xdr:colOff>
      <xdr:row>8</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2901" y="1304925"/>
          <a:ext cx="76581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en-US" sz="1100"/>
            <a:t>Date of Original</a:t>
          </a:r>
          <a:r>
            <a:rPr lang="en-US" sz="1100" baseline="0"/>
            <a:t> Version  _______________________</a:t>
          </a:r>
        </a:p>
        <a:p>
          <a:r>
            <a:rPr lang="en-US" sz="1100" baseline="0"/>
            <a:t>Date of this Version         ________________________ </a:t>
          </a:r>
          <a:endParaRPr lang="en-US" sz="1100"/>
        </a:p>
      </xdr:txBody>
    </xdr:sp>
    <xdr:clientData/>
  </xdr:twoCellAnchor>
  <xdr:twoCellAnchor editAs="oneCell">
    <xdr:from>
      <xdr:col>0</xdr:col>
      <xdr:colOff>114300</xdr:colOff>
      <xdr:row>0</xdr:row>
      <xdr:rowOff>0</xdr:rowOff>
    </xdr:from>
    <xdr:to>
      <xdr:col>3</xdr:col>
      <xdr:colOff>152400</xdr:colOff>
      <xdr:row>4</xdr:row>
      <xdr:rowOff>12700</xdr:rowOff>
    </xdr:to>
    <xdr:pic>
      <xdr:nvPicPr>
        <xdr:cNvPr id="4" name="Picture 3">
          <a:extLst>
            <a:ext uri="{FF2B5EF4-FFF2-40B4-BE49-F238E27FC236}">
              <a16:creationId xmlns:a16="http://schemas.microsoft.com/office/drawing/2014/main" id="{D05E2479-375E-0940-A696-14B6EC124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0"/>
          <a:ext cx="7620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E329"/>
  <sheetViews>
    <sheetView tabSelected="1" topLeftCell="A315" zoomScaleNormal="100" workbookViewId="0">
      <selection activeCell="S24" sqref="S24"/>
    </sheetView>
  </sheetViews>
  <sheetFormatPr baseColWidth="10" defaultColWidth="9.1640625" defaultRowHeight="13"/>
  <cols>
    <col min="1" max="1" width="2" style="18" customWidth="1"/>
    <col min="2" max="2" width="2.5" style="18" customWidth="1"/>
    <col min="3" max="3" width="5" style="18" customWidth="1"/>
    <col min="4" max="4" width="18.1640625" style="18" customWidth="1"/>
    <col min="5" max="5" width="48.33203125" style="18" customWidth="1"/>
    <col min="6" max="6" width="12.83203125" style="18" customWidth="1"/>
    <col min="7" max="7" width="20.6640625" style="18" customWidth="1"/>
    <col min="8" max="8" width="2.5" style="18" customWidth="1"/>
    <col min="9" max="9" width="2.33203125" style="18" customWidth="1"/>
    <col min="10" max="13" width="9.1640625" style="18"/>
    <col min="14" max="14" width="12.1640625" style="18" customWidth="1"/>
    <col min="15" max="16384" width="9.1640625" style="18"/>
  </cols>
  <sheetData>
    <row r="3" spans="1:83" ht="25" customHeight="1" thickBot="1">
      <c r="A3" s="16"/>
      <c r="B3" s="16"/>
      <c r="C3" s="16"/>
      <c r="D3" s="17"/>
      <c r="E3" s="17"/>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row>
    <row r="4" spans="1:83" ht="23">
      <c r="A4" s="16"/>
      <c r="B4" s="19"/>
      <c r="C4" s="20"/>
      <c r="D4" s="21"/>
      <c r="E4" s="21"/>
      <c r="F4" s="22" t="s">
        <v>237</v>
      </c>
      <c r="G4" s="20"/>
      <c r="H4" s="23"/>
      <c r="I4" s="16"/>
      <c r="J4" s="434" t="s">
        <v>262</v>
      </c>
      <c r="K4" s="314"/>
      <c r="L4" s="314"/>
      <c r="M4" s="314"/>
      <c r="N4" s="314"/>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row>
    <row r="5" spans="1:83">
      <c r="A5" s="16"/>
      <c r="B5" s="24"/>
      <c r="C5" s="13"/>
      <c r="D5" s="25"/>
      <c r="E5" s="25"/>
      <c r="F5" s="13"/>
      <c r="G5" s="13"/>
      <c r="H5" s="26"/>
      <c r="I5" s="16"/>
      <c r="J5" s="314"/>
      <c r="K5" s="314"/>
      <c r="L5" s="314"/>
      <c r="M5" s="314"/>
      <c r="N5" s="314"/>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row>
    <row r="6" spans="1:83" ht="10.5" customHeight="1">
      <c r="A6" s="16"/>
      <c r="B6" s="24"/>
      <c r="C6" s="13"/>
      <c r="D6" s="13"/>
      <c r="E6" s="13"/>
      <c r="F6" s="13"/>
      <c r="G6" s="13"/>
      <c r="H6" s="26"/>
      <c r="I6" s="16"/>
      <c r="J6" s="314"/>
      <c r="K6" s="314"/>
      <c r="L6" s="314"/>
      <c r="M6" s="314"/>
      <c r="N6" s="314"/>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row>
    <row r="7" spans="1:83" ht="27.75" customHeight="1">
      <c r="A7" s="16"/>
      <c r="B7" s="24"/>
      <c r="C7" s="13"/>
      <c r="D7" s="13"/>
      <c r="E7" s="13"/>
      <c r="F7" s="13"/>
      <c r="G7" s="13"/>
      <c r="H7" s="26"/>
      <c r="I7" s="16"/>
      <c r="J7" s="315"/>
      <c r="K7" s="315"/>
      <c r="L7" s="315"/>
      <c r="M7" s="315"/>
      <c r="N7" s="315"/>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row>
    <row r="8" spans="1:83">
      <c r="A8" s="16"/>
      <c r="B8" s="24"/>
      <c r="C8" s="13"/>
      <c r="D8" s="13"/>
      <c r="E8" s="13"/>
      <c r="F8" s="13"/>
      <c r="G8" s="13"/>
      <c r="H8" s="26"/>
      <c r="I8" s="16"/>
      <c r="J8" s="315"/>
      <c r="K8" s="315"/>
      <c r="L8" s="315"/>
      <c r="M8" s="315"/>
      <c r="N8" s="315"/>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row>
    <row r="9" spans="1:83" ht="14" thickBot="1">
      <c r="A9" s="16"/>
      <c r="B9" s="24"/>
      <c r="C9" s="13"/>
      <c r="D9" s="13"/>
      <c r="E9" s="13"/>
      <c r="F9" s="13"/>
      <c r="G9" s="13"/>
      <c r="H9" s="26"/>
      <c r="I9" s="16"/>
      <c r="J9" s="315"/>
      <c r="K9" s="315"/>
      <c r="L9" s="315"/>
      <c r="M9" s="315"/>
      <c r="N9" s="315"/>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row>
    <row r="10" spans="1:83" ht="28.5" customHeight="1">
      <c r="A10" s="16"/>
      <c r="B10" s="27"/>
      <c r="C10" s="28" t="s">
        <v>137</v>
      </c>
      <c r="D10" s="28"/>
      <c r="E10" s="29"/>
      <c r="F10" s="30"/>
      <c r="G10" s="31"/>
      <c r="H10" s="31"/>
      <c r="I10" s="16"/>
      <c r="J10" s="315"/>
      <c r="K10" s="315"/>
      <c r="L10" s="315"/>
      <c r="M10" s="315"/>
      <c r="N10" s="315"/>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row>
    <row r="11" spans="1:83" ht="16">
      <c r="A11" s="16"/>
      <c r="B11" s="32"/>
      <c r="C11" s="338" t="s">
        <v>3</v>
      </c>
      <c r="D11" s="339"/>
      <c r="E11" s="320"/>
      <c r="F11" s="321"/>
      <c r="G11" s="33"/>
      <c r="H11" s="33"/>
      <c r="I11" s="16"/>
      <c r="J11" s="315"/>
      <c r="K11" s="315"/>
      <c r="L11" s="315"/>
      <c r="M11" s="315"/>
      <c r="N11" s="315"/>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row>
    <row r="12" spans="1:83" ht="16">
      <c r="A12" s="16"/>
      <c r="B12" s="32"/>
      <c r="C12" s="317" t="s">
        <v>4</v>
      </c>
      <c r="D12" s="318"/>
      <c r="E12" s="308"/>
      <c r="F12" s="296"/>
      <c r="G12" s="33"/>
      <c r="H12" s="33"/>
      <c r="I12" s="16"/>
      <c r="J12" s="315"/>
      <c r="K12" s="315"/>
      <c r="L12" s="315"/>
      <c r="M12" s="315"/>
      <c r="N12" s="315"/>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row>
    <row r="13" spans="1:83" ht="13.5" customHeight="1">
      <c r="A13" s="16"/>
      <c r="B13" s="32"/>
      <c r="C13" s="317" t="s">
        <v>5</v>
      </c>
      <c r="D13" s="318"/>
      <c r="E13" s="308"/>
      <c r="F13" s="296"/>
      <c r="G13" s="33"/>
      <c r="H13" s="33"/>
      <c r="I13" s="16"/>
      <c r="J13" s="315"/>
      <c r="K13" s="315"/>
      <c r="L13" s="315"/>
      <c r="M13" s="315"/>
      <c r="N13" s="315"/>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row>
    <row r="14" spans="1:83" ht="16">
      <c r="A14" s="16"/>
      <c r="B14" s="32"/>
      <c r="C14" s="317" t="s">
        <v>6</v>
      </c>
      <c r="D14" s="318"/>
      <c r="E14" s="308"/>
      <c r="F14" s="296"/>
      <c r="G14" s="33"/>
      <c r="H14" s="33"/>
      <c r="I14" s="16"/>
      <c r="J14" s="315"/>
      <c r="K14" s="315"/>
      <c r="L14" s="315"/>
      <c r="M14" s="315"/>
      <c r="N14" s="315"/>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row>
    <row r="15" spans="1:83" ht="7" customHeight="1">
      <c r="A15" s="16"/>
      <c r="B15" s="32"/>
      <c r="C15" s="317"/>
      <c r="D15" s="318"/>
      <c r="E15" s="14"/>
      <c r="F15" s="15"/>
      <c r="G15" s="33"/>
      <c r="H15" s="33"/>
      <c r="I15" s="16"/>
      <c r="J15" s="315"/>
      <c r="K15" s="315"/>
      <c r="L15" s="315"/>
      <c r="M15" s="315"/>
      <c r="N15" s="315"/>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row>
    <row r="16" spans="1:83" ht="16">
      <c r="A16" s="16"/>
      <c r="B16" s="32"/>
      <c r="C16" s="338" t="s">
        <v>7</v>
      </c>
      <c r="D16" s="339"/>
      <c r="E16" s="320"/>
      <c r="F16" s="321"/>
      <c r="G16" s="33"/>
      <c r="H16" s="33"/>
      <c r="I16" s="16"/>
      <c r="J16" s="315"/>
      <c r="K16" s="315"/>
      <c r="L16" s="315"/>
      <c r="M16" s="315"/>
      <c r="N16" s="315"/>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row>
    <row r="17" spans="1:83" ht="16">
      <c r="A17" s="16"/>
      <c r="B17" s="32"/>
      <c r="C17" s="317" t="s">
        <v>4</v>
      </c>
      <c r="D17" s="318"/>
      <c r="E17" s="308"/>
      <c r="F17" s="296"/>
      <c r="G17" s="33"/>
      <c r="H17" s="33"/>
      <c r="I17" s="16"/>
      <c r="J17" s="315"/>
      <c r="K17" s="315"/>
      <c r="L17" s="315"/>
      <c r="M17" s="315"/>
      <c r="N17" s="315"/>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row>
    <row r="18" spans="1:83" ht="16">
      <c r="A18" s="16"/>
      <c r="B18" s="32"/>
      <c r="C18" s="317" t="s">
        <v>5</v>
      </c>
      <c r="D18" s="318"/>
      <c r="E18" s="308"/>
      <c r="F18" s="296"/>
      <c r="G18" s="33"/>
      <c r="H18" s="33"/>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row>
    <row r="19" spans="1:83" ht="16">
      <c r="A19" s="16"/>
      <c r="B19" s="32"/>
      <c r="C19" s="317" t="s">
        <v>6</v>
      </c>
      <c r="D19" s="318"/>
      <c r="E19" s="308"/>
      <c r="F19" s="296"/>
      <c r="G19" s="33"/>
      <c r="H19" s="33"/>
      <c r="I19" s="16"/>
      <c r="J19" s="124" t="s">
        <v>170</v>
      </c>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row>
    <row r="20" spans="1:83" ht="16">
      <c r="A20" s="16"/>
      <c r="B20" s="32"/>
      <c r="C20" s="316"/>
      <c r="D20" s="316"/>
      <c r="E20" s="34"/>
      <c r="F20" s="35"/>
      <c r="G20" s="33"/>
      <c r="H20" s="33"/>
      <c r="I20" s="16"/>
      <c r="J20" s="124" t="s">
        <v>171</v>
      </c>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row>
    <row r="21" spans="1:83" ht="16">
      <c r="A21" s="16"/>
      <c r="B21" s="32"/>
      <c r="C21" s="337" t="s">
        <v>149</v>
      </c>
      <c r="D21" s="337"/>
      <c r="E21" s="36"/>
      <c r="F21" s="37"/>
      <c r="G21" s="33"/>
      <c r="H21" s="33"/>
      <c r="I21" s="16"/>
      <c r="J21" s="329" t="s">
        <v>165</v>
      </c>
      <c r="K21" s="330"/>
      <c r="L21" s="330"/>
      <c r="M21" s="330"/>
      <c r="N21" s="330"/>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row>
    <row r="22" spans="1:83" ht="16">
      <c r="A22" s="16"/>
      <c r="B22" s="32"/>
      <c r="C22" s="38"/>
      <c r="D22" s="117" t="s">
        <v>167</v>
      </c>
      <c r="E22" s="122" t="s">
        <v>168</v>
      </c>
      <c r="F22" s="121" t="s">
        <v>169</v>
      </c>
      <c r="G22" s="33"/>
      <c r="H22" s="33"/>
      <c r="I22" s="16"/>
      <c r="J22" s="330"/>
      <c r="K22" s="330"/>
      <c r="L22" s="330"/>
      <c r="M22" s="330"/>
      <c r="N22" s="330"/>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row>
    <row r="23" spans="1:83" ht="16">
      <c r="A23" s="16"/>
      <c r="B23" s="32"/>
      <c r="C23" s="118">
        <v>1</v>
      </c>
      <c r="D23" s="118"/>
      <c r="E23" s="7"/>
      <c r="F23" s="118"/>
      <c r="G23" s="33"/>
      <c r="H23" s="33"/>
      <c r="I23" s="16"/>
      <c r="J23" s="330"/>
      <c r="K23" s="330"/>
      <c r="L23" s="330"/>
      <c r="M23" s="330"/>
      <c r="N23" s="330"/>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row>
    <row r="24" spans="1:83" ht="13.5" customHeight="1">
      <c r="A24" s="16"/>
      <c r="B24" s="32"/>
      <c r="C24" s="118">
        <v>2</v>
      </c>
      <c r="D24" s="118"/>
      <c r="E24" s="7"/>
      <c r="F24" s="118"/>
      <c r="G24" s="33"/>
      <c r="H24" s="33"/>
      <c r="I24" s="16"/>
      <c r="J24" s="330"/>
      <c r="K24" s="330"/>
      <c r="L24" s="330"/>
      <c r="M24" s="330"/>
      <c r="N24" s="330"/>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row>
    <row r="25" spans="1:83" ht="13.5" customHeight="1">
      <c r="A25" s="16"/>
      <c r="B25" s="32"/>
      <c r="C25" s="118">
        <v>3</v>
      </c>
      <c r="D25" s="118"/>
      <c r="E25" s="123"/>
      <c r="F25" s="119"/>
      <c r="G25" s="33"/>
      <c r="H25" s="33"/>
      <c r="I25" s="16"/>
      <c r="J25" s="330"/>
      <c r="K25" s="330"/>
      <c r="L25" s="330"/>
      <c r="M25" s="330"/>
      <c r="N25" s="330"/>
      <c r="O25" s="240"/>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row>
    <row r="26" spans="1:83" ht="13.5" customHeight="1">
      <c r="A26" s="16"/>
      <c r="B26" s="32"/>
      <c r="C26" s="118">
        <v>4</v>
      </c>
      <c r="D26" s="118"/>
      <c r="E26" s="123"/>
      <c r="F26" s="119"/>
      <c r="G26" s="33"/>
      <c r="H26" s="33"/>
      <c r="I26" s="16"/>
      <c r="J26" s="330"/>
      <c r="K26" s="330"/>
      <c r="L26" s="330"/>
      <c r="M26" s="330"/>
      <c r="N26" s="330"/>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row>
    <row r="27" spans="1:83" ht="13.5" customHeight="1">
      <c r="A27" s="16"/>
      <c r="B27" s="32"/>
      <c r="C27" s="118">
        <v>5</v>
      </c>
      <c r="D27" s="118"/>
      <c r="E27" s="123"/>
      <c r="F27" s="119"/>
      <c r="G27" s="33"/>
      <c r="H27" s="33"/>
      <c r="I27" s="16"/>
      <c r="J27" s="330"/>
      <c r="K27" s="330"/>
      <c r="L27" s="330"/>
      <c r="M27" s="330"/>
      <c r="N27" s="330"/>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row>
    <row r="28" spans="1:83" ht="13.5" customHeight="1">
      <c r="A28" s="16"/>
      <c r="B28" s="32"/>
      <c r="C28" s="118">
        <v>6</v>
      </c>
      <c r="D28" s="118"/>
      <c r="E28" s="123"/>
      <c r="F28" s="119"/>
      <c r="G28" s="33"/>
      <c r="H28" s="33"/>
      <c r="I28" s="16"/>
      <c r="J28" s="330"/>
      <c r="K28" s="330"/>
      <c r="L28" s="330"/>
      <c r="M28" s="330"/>
      <c r="N28" s="330"/>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row>
    <row r="29" spans="1:83" ht="16">
      <c r="A29" s="16"/>
      <c r="B29" s="32"/>
      <c r="C29" s="118">
        <v>7</v>
      </c>
      <c r="D29" s="118"/>
      <c r="E29" s="7"/>
      <c r="F29" s="118"/>
      <c r="G29" s="33"/>
      <c r="H29" s="33"/>
      <c r="I29" s="16"/>
      <c r="J29" s="331"/>
      <c r="K29" s="331"/>
      <c r="L29" s="331"/>
      <c r="M29" s="331"/>
      <c r="N29" s="331"/>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row>
    <row r="30" spans="1:83" ht="16">
      <c r="A30" s="16"/>
      <c r="B30" s="32"/>
      <c r="C30" s="340"/>
      <c r="D30" s="340"/>
      <c r="E30" s="40"/>
      <c r="F30" s="35"/>
      <c r="G30" s="33"/>
      <c r="H30" s="33"/>
      <c r="I30" s="16"/>
      <c r="J30" s="331"/>
      <c r="K30" s="331"/>
      <c r="L30" s="331"/>
      <c r="M30" s="331"/>
      <c r="N30" s="331"/>
      <c r="O30" s="39"/>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row>
    <row r="31" spans="1:83" ht="16">
      <c r="A31" s="16"/>
      <c r="B31" s="32"/>
      <c r="C31" s="338" t="s">
        <v>150</v>
      </c>
      <c r="D31" s="339"/>
      <c r="E31" s="320"/>
      <c r="F31" s="332"/>
      <c r="G31" s="33"/>
      <c r="H31" s="33"/>
      <c r="I31" s="16"/>
      <c r="J31" s="331"/>
      <c r="K31" s="331"/>
      <c r="L31" s="331"/>
      <c r="M31" s="331"/>
      <c r="N31" s="331"/>
      <c r="O31" s="39"/>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row>
    <row r="32" spans="1:83" ht="45" customHeight="1">
      <c r="A32" s="16"/>
      <c r="B32" s="32"/>
      <c r="C32" s="41"/>
      <c r="D32" s="42"/>
      <c r="E32" s="347" t="s">
        <v>206</v>
      </c>
      <c r="F32" s="348"/>
      <c r="G32" s="33"/>
      <c r="H32" s="33"/>
      <c r="I32" s="16"/>
      <c r="J32" s="331"/>
      <c r="K32" s="331"/>
      <c r="L32" s="331"/>
      <c r="M32" s="331"/>
      <c r="N32" s="331"/>
      <c r="O32" s="39"/>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row>
    <row r="33" spans="1:83" ht="16">
      <c r="A33" s="16"/>
      <c r="B33" s="32"/>
      <c r="C33" s="338" t="s">
        <v>2</v>
      </c>
      <c r="D33" s="339"/>
      <c r="E33" s="320"/>
      <c r="F33" s="321"/>
      <c r="G33" s="33"/>
      <c r="H33" s="33"/>
      <c r="I33" s="16"/>
      <c r="J33" s="331"/>
      <c r="K33" s="331"/>
      <c r="L33" s="331"/>
      <c r="M33" s="331"/>
      <c r="N33" s="331"/>
      <c r="O33" s="39"/>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row>
    <row r="34" spans="1:83" ht="16">
      <c r="A34" s="16"/>
      <c r="B34" s="32"/>
      <c r="C34" s="317"/>
      <c r="D34" s="318"/>
      <c r="E34" s="308"/>
      <c r="F34" s="296"/>
      <c r="G34" s="33"/>
      <c r="H34" s="33"/>
      <c r="I34" s="16"/>
      <c r="J34" s="331"/>
      <c r="K34" s="331"/>
      <c r="L34" s="331"/>
      <c r="M34" s="331"/>
      <c r="N34" s="331"/>
      <c r="O34" s="39"/>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row>
    <row r="35" spans="1:83" ht="16">
      <c r="A35" s="16"/>
      <c r="B35" s="32"/>
      <c r="C35" s="338" t="s">
        <v>154</v>
      </c>
      <c r="D35" s="339"/>
      <c r="E35" s="320"/>
      <c r="F35" s="321"/>
      <c r="G35" s="33"/>
      <c r="H35" s="33"/>
      <c r="I35" s="16"/>
      <c r="J35" s="331"/>
      <c r="K35" s="331"/>
      <c r="L35" s="331"/>
      <c r="M35" s="331"/>
      <c r="N35" s="331"/>
      <c r="O35" s="39"/>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row>
    <row r="36" spans="1:83" ht="16">
      <c r="A36" s="16"/>
      <c r="B36" s="32"/>
      <c r="C36" s="335" t="s">
        <v>151</v>
      </c>
      <c r="D36" s="336"/>
      <c r="E36" s="333"/>
      <c r="F36" s="334"/>
      <c r="G36" s="33"/>
      <c r="H36" s="33"/>
      <c r="I36" s="16"/>
      <c r="J36" s="39"/>
      <c r="K36" s="39"/>
      <c r="L36" s="39"/>
      <c r="M36" s="39"/>
      <c r="N36" s="39"/>
      <c r="O36" s="39"/>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row>
    <row r="37" spans="1:83" ht="16">
      <c r="A37" s="16"/>
      <c r="B37" s="32"/>
      <c r="C37" s="354" t="s">
        <v>152</v>
      </c>
      <c r="D37" s="300"/>
      <c r="E37" s="333"/>
      <c r="F37" s="334"/>
      <c r="G37" s="33"/>
      <c r="H37" s="33"/>
      <c r="I37" s="16"/>
      <c r="J37" s="39"/>
      <c r="K37" s="39"/>
      <c r="L37" s="39"/>
      <c r="M37" s="39"/>
      <c r="N37" s="39"/>
      <c r="O37" s="39"/>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row>
    <row r="38" spans="1:83" ht="14.25" customHeight="1">
      <c r="A38" s="16"/>
      <c r="B38" s="32"/>
      <c r="C38" s="335" t="s">
        <v>153</v>
      </c>
      <c r="D38" s="336"/>
      <c r="E38" s="333"/>
      <c r="F38" s="334"/>
      <c r="G38" s="33"/>
      <c r="H38" s="33"/>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row>
    <row r="39" spans="1:83" ht="14.25" customHeight="1">
      <c r="A39" s="16"/>
      <c r="B39" s="32"/>
      <c r="C39" s="338" t="s">
        <v>134</v>
      </c>
      <c r="D39" s="339"/>
      <c r="E39" s="320"/>
      <c r="F39" s="321"/>
      <c r="G39" s="33"/>
      <c r="H39" s="33"/>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row>
    <row r="40" spans="1:83" ht="14.25" customHeight="1">
      <c r="A40" s="16"/>
      <c r="B40" s="32"/>
      <c r="C40" s="335" t="s">
        <v>135</v>
      </c>
      <c r="D40" s="336"/>
      <c r="E40" s="354"/>
      <c r="F40" s="299"/>
      <c r="G40" s="33"/>
      <c r="H40" s="33"/>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row>
    <row r="41" spans="1:83" ht="14.25" customHeight="1">
      <c r="A41" s="16"/>
      <c r="B41" s="32"/>
      <c r="C41" s="335" t="s">
        <v>136</v>
      </c>
      <c r="D41" s="336"/>
      <c r="E41" s="354"/>
      <c r="F41" s="299"/>
      <c r="G41" s="33"/>
      <c r="H41" s="33"/>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row>
    <row r="42" spans="1:83" ht="14.25" customHeight="1">
      <c r="A42" s="16"/>
      <c r="B42" s="32"/>
      <c r="C42" s="338"/>
      <c r="D42" s="339"/>
      <c r="E42" s="320"/>
      <c r="F42" s="321"/>
      <c r="G42" s="33"/>
      <c r="H42" s="33"/>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row>
    <row r="43" spans="1:83" ht="16">
      <c r="A43" s="16"/>
      <c r="B43" s="32"/>
      <c r="C43" s="338" t="s">
        <v>8</v>
      </c>
      <c r="D43" s="339"/>
      <c r="E43" s="320"/>
      <c r="F43" s="321"/>
      <c r="G43" s="33"/>
      <c r="H43" s="33"/>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row>
    <row r="44" spans="1:83" ht="16">
      <c r="A44" s="16"/>
      <c r="B44" s="32"/>
      <c r="C44" s="317"/>
      <c r="D44" s="353"/>
      <c r="E44" s="342"/>
      <c r="F44" s="342"/>
      <c r="G44" s="33"/>
      <c r="H44" s="33"/>
      <c r="I44" s="16"/>
      <c r="J44" s="43"/>
      <c r="K44" s="44"/>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row>
    <row r="45" spans="1:83" ht="16">
      <c r="A45" s="16"/>
      <c r="B45" s="32"/>
      <c r="C45" s="35"/>
      <c r="D45" s="35"/>
      <c r="E45" s="35"/>
      <c r="F45" s="35"/>
      <c r="G45" s="33"/>
      <c r="H45" s="33"/>
      <c r="I45" s="16"/>
      <c r="J45" s="16"/>
      <c r="K45" s="44"/>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row>
    <row r="46" spans="1:83" ht="16">
      <c r="A46" s="16"/>
      <c r="B46" s="32"/>
      <c r="C46" s="45" t="s">
        <v>189</v>
      </c>
      <c r="D46" s="45"/>
      <c r="E46" s="45"/>
      <c r="F46" s="37"/>
      <c r="G46" s="33"/>
      <c r="H46" s="33"/>
      <c r="I46" s="16"/>
      <c r="J46" s="16"/>
      <c r="K46" s="44"/>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row>
    <row r="47" spans="1:83" ht="12.75" hidden="1" customHeight="1">
      <c r="A47" s="16"/>
      <c r="B47" s="32"/>
      <c r="C47" s="351"/>
      <c r="D47" s="351"/>
      <c r="E47" s="351"/>
      <c r="F47" s="351"/>
      <c r="G47" s="33"/>
      <c r="H47" s="33"/>
      <c r="I47" s="16"/>
      <c r="J47" s="16"/>
      <c r="K47" s="44"/>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row>
    <row r="48" spans="1:83" hidden="1">
      <c r="A48" s="16"/>
      <c r="B48" s="32"/>
      <c r="C48" s="351"/>
      <c r="D48" s="351"/>
      <c r="E48" s="351"/>
      <c r="F48" s="351"/>
      <c r="G48" s="33"/>
      <c r="H48" s="33"/>
      <c r="I48" s="16"/>
      <c r="J48" s="16"/>
      <c r="K48" s="44"/>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row>
    <row r="49" spans="1:83" hidden="1">
      <c r="A49" s="16"/>
      <c r="B49" s="32"/>
      <c r="C49" s="351"/>
      <c r="D49" s="351"/>
      <c r="E49" s="351"/>
      <c r="F49" s="351"/>
      <c r="G49" s="33"/>
      <c r="H49" s="33"/>
      <c r="I49" s="16"/>
      <c r="J49" s="16"/>
      <c r="K49" s="44"/>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hidden="1">
      <c r="A50" s="16"/>
      <c r="B50" s="32"/>
      <c r="C50" s="351"/>
      <c r="D50" s="351"/>
      <c r="E50" s="351"/>
      <c r="F50" s="351"/>
      <c r="G50" s="33"/>
      <c r="H50" s="33"/>
      <c r="I50" s="16"/>
      <c r="J50" s="16"/>
      <c r="K50" s="44"/>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hidden="1">
      <c r="A51" s="16"/>
      <c r="B51" s="32"/>
      <c r="C51" s="351"/>
      <c r="D51" s="351"/>
      <c r="E51" s="351"/>
      <c r="F51" s="351"/>
      <c r="G51" s="33"/>
      <c r="H51" s="33"/>
      <c r="I51" s="16"/>
      <c r="J51" s="16"/>
      <c r="K51" s="44"/>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row>
    <row r="52" spans="1:83" hidden="1">
      <c r="A52" s="16"/>
      <c r="B52" s="32"/>
      <c r="C52" s="351"/>
      <c r="D52" s="351"/>
      <c r="E52" s="351"/>
      <c r="F52" s="351"/>
      <c r="G52" s="33"/>
      <c r="H52" s="33"/>
      <c r="I52" s="16"/>
      <c r="J52" s="16"/>
      <c r="K52" s="44"/>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row>
    <row r="53" spans="1:83">
      <c r="A53" s="16"/>
      <c r="B53" s="32"/>
      <c r="C53" s="351"/>
      <c r="D53" s="351"/>
      <c r="E53" s="351"/>
      <c r="F53" s="351"/>
      <c r="G53" s="33"/>
      <c r="H53" s="33"/>
      <c r="I53" s="16"/>
      <c r="J53" s="16"/>
      <c r="K53" s="44"/>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c r="A54" s="16"/>
      <c r="B54" s="32"/>
      <c r="C54" s="351"/>
      <c r="D54" s="351"/>
      <c r="E54" s="351"/>
      <c r="F54" s="351"/>
      <c r="G54" s="33"/>
      <c r="H54" s="33"/>
      <c r="I54" s="16"/>
      <c r="J54" s="16"/>
      <c r="K54" s="44"/>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ht="12.75" customHeight="1">
      <c r="A55" s="16"/>
      <c r="B55" s="32"/>
      <c r="C55" s="351"/>
      <c r="D55" s="351"/>
      <c r="E55" s="351"/>
      <c r="F55" s="351"/>
      <c r="G55" s="33"/>
      <c r="H55" s="33"/>
      <c r="I55" s="16"/>
      <c r="J55" s="16"/>
      <c r="K55" s="44"/>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row>
    <row r="56" spans="1:83">
      <c r="A56" s="16"/>
      <c r="B56" s="32"/>
      <c r="C56" s="351"/>
      <c r="D56" s="351"/>
      <c r="E56" s="351"/>
      <c r="F56" s="351"/>
      <c r="G56" s="33"/>
      <c r="H56" s="33"/>
      <c r="I56" s="16"/>
      <c r="J56" s="16"/>
      <c r="K56" s="44"/>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row>
    <row r="57" spans="1:83">
      <c r="A57" s="16"/>
      <c r="B57" s="32"/>
      <c r="C57" s="351"/>
      <c r="D57" s="351"/>
      <c r="E57" s="351"/>
      <c r="F57" s="351"/>
      <c r="G57" s="33"/>
      <c r="H57" s="33"/>
      <c r="I57" s="16"/>
      <c r="J57" s="16"/>
      <c r="K57" s="44"/>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row>
    <row r="58" spans="1:83" ht="8.25" customHeight="1">
      <c r="A58" s="16"/>
      <c r="B58" s="32"/>
      <c r="C58" s="351"/>
      <c r="D58" s="351"/>
      <c r="E58" s="351"/>
      <c r="F58" s="351"/>
      <c r="G58" s="33"/>
      <c r="H58" s="33"/>
      <c r="I58" s="16"/>
      <c r="J58" s="16"/>
      <c r="K58" s="44"/>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row>
    <row r="59" spans="1:83" ht="18" customHeight="1">
      <c r="A59" s="16"/>
      <c r="B59" s="32"/>
      <c r="C59" s="352"/>
      <c r="D59" s="352"/>
      <c r="E59" s="352"/>
      <c r="F59" s="352"/>
      <c r="G59" s="33"/>
      <c r="H59" s="33"/>
      <c r="I59" s="16"/>
      <c r="J59" s="58" t="s">
        <v>100</v>
      </c>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row>
    <row r="60" spans="1:83" ht="15.75" customHeight="1" thickBot="1">
      <c r="A60" s="16"/>
      <c r="B60" s="47"/>
      <c r="C60" s="48"/>
      <c r="D60" s="48"/>
      <c r="E60" s="48"/>
      <c r="F60" s="48"/>
      <c r="G60" s="49"/>
      <c r="H60" s="49"/>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row>
    <row r="61" spans="1:83" ht="98.25" customHeight="1">
      <c r="A61" s="16"/>
      <c r="B61" s="50"/>
      <c r="C61" s="344" t="s">
        <v>263</v>
      </c>
      <c r="D61" s="344"/>
      <c r="E61" s="344"/>
      <c r="F61" s="344"/>
      <c r="G61" s="344"/>
      <c r="H61" s="50"/>
      <c r="I61" s="16"/>
      <c r="J61" s="131" t="s">
        <v>175</v>
      </c>
      <c r="K61" s="16"/>
      <c r="L61" s="130"/>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row>
    <row r="62" spans="1:83" ht="9.75" customHeight="1">
      <c r="A62" s="16"/>
      <c r="B62" s="50"/>
      <c r="C62" s="343"/>
      <c r="D62" s="343"/>
      <c r="E62" s="343"/>
      <c r="F62" s="343"/>
      <c r="G62" s="343"/>
      <c r="H62" s="50"/>
      <c r="I62" s="16"/>
      <c r="J62" s="124" t="s">
        <v>72</v>
      </c>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row>
    <row r="63" spans="1:83" ht="19.5" customHeight="1">
      <c r="A63" s="16"/>
      <c r="B63" s="50"/>
      <c r="C63" s="50"/>
      <c r="D63" s="50"/>
      <c r="E63" s="50"/>
      <c r="F63" s="50"/>
      <c r="G63" s="50"/>
      <c r="H63" s="50"/>
      <c r="I63" s="16"/>
      <c r="J63" s="124" t="s">
        <v>69</v>
      </c>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row>
    <row r="64" spans="1:83" ht="25" customHeight="1" thickBot="1">
      <c r="A64" s="16"/>
      <c r="B64" s="51"/>
      <c r="C64" s="52"/>
      <c r="D64" s="16"/>
      <c r="E64" s="16"/>
      <c r="F64" s="16"/>
      <c r="G64" s="16"/>
      <c r="H64" s="16"/>
      <c r="I64" s="16"/>
      <c r="J64" s="124" t="s">
        <v>73</v>
      </c>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row>
    <row r="65" spans="1:83" ht="44.25" customHeight="1" thickBot="1">
      <c r="A65" s="16"/>
      <c r="B65" s="24"/>
      <c r="C65" s="53"/>
      <c r="D65" s="53"/>
      <c r="E65" s="319" t="s">
        <v>138</v>
      </c>
      <c r="F65" s="319"/>
      <c r="G65" s="319"/>
      <c r="H65" s="23"/>
      <c r="I65" s="16"/>
      <c r="J65" s="393" t="s">
        <v>251</v>
      </c>
      <c r="K65" s="394"/>
      <c r="L65" s="394"/>
      <c r="M65" s="394"/>
      <c r="N65" s="395"/>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row>
    <row r="66" spans="1:83" ht="16">
      <c r="A66" s="16"/>
      <c r="B66" s="54"/>
      <c r="C66" s="55"/>
      <c r="D66" s="56"/>
      <c r="E66" s="56"/>
      <c r="F66" s="55" t="s">
        <v>14</v>
      </c>
      <c r="G66" s="57"/>
      <c r="H66" s="26"/>
      <c r="I66" s="16"/>
      <c r="J66" s="58" t="s">
        <v>100</v>
      </c>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row>
    <row r="67" spans="1:83" ht="43">
      <c r="A67" s="16"/>
      <c r="B67" s="54"/>
      <c r="C67" s="59" t="s">
        <v>13</v>
      </c>
      <c r="D67" s="46"/>
      <c r="E67" s="60"/>
      <c r="F67" s="61" t="s">
        <v>67</v>
      </c>
      <c r="G67" s="62" t="s">
        <v>159</v>
      </c>
      <c r="H67" s="26"/>
      <c r="I67" s="16"/>
      <c r="J67" s="327" t="s">
        <v>250</v>
      </c>
      <c r="K67" s="328"/>
      <c r="L67" s="328"/>
      <c r="M67" s="328"/>
      <c r="N67" s="328"/>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row>
    <row r="68" spans="1:83" s="256" customFormat="1" ht="11">
      <c r="A68" s="254"/>
      <c r="B68" s="270"/>
      <c r="C68" s="132"/>
      <c r="D68" s="355" t="s">
        <v>241</v>
      </c>
      <c r="E68" s="356"/>
      <c r="F68" s="271"/>
      <c r="G68" s="289">
        <v>0</v>
      </c>
      <c r="H68" s="133"/>
      <c r="I68" s="132"/>
      <c r="J68" s="328"/>
      <c r="K68" s="328"/>
      <c r="L68" s="328"/>
      <c r="M68" s="328"/>
      <c r="N68" s="328"/>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c r="BA68" s="254"/>
      <c r="BB68" s="254"/>
      <c r="BC68" s="254"/>
      <c r="BD68" s="254"/>
      <c r="BE68" s="254"/>
      <c r="BF68" s="254"/>
      <c r="BG68" s="254"/>
      <c r="BH68" s="254"/>
      <c r="BI68" s="254"/>
      <c r="BJ68" s="254"/>
      <c r="BK68" s="254"/>
      <c r="BL68" s="254"/>
      <c r="BM68" s="254"/>
      <c r="BN68" s="254"/>
      <c r="BO68" s="254"/>
      <c r="BP68" s="254"/>
      <c r="BQ68" s="254"/>
      <c r="BR68" s="254"/>
      <c r="BS68" s="254"/>
      <c r="BT68" s="254"/>
      <c r="BU68" s="254"/>
      <c r="BV68" s="254"/>
      <c r="BW68" s="254"/>
      <c r="BX68" s="254"/>
      <c r="BY68" s="254"/>
      <c r="BZ68" s="254"/>
      <c r="CA68" s="254"/>
      <c r="CB68" s="254"/>
      <c r="CC68" s="254"/>
      <c r="CD68" s="254"/>
      <c r="CE68" s="254"/>
    </row>
    <row r="69" spans="1:83" s="256" customFormat="1" ht="11">
      <c r="A69" s="254"/>
      <c r="B69" s="270"/>
      <c r="C69" s="132"/>
      <c r="D69" s="257"/>
      <c r="E69" s="258" t="s">
        <v>252</v>
      </c>
      <c r="F69" s="271"/>
      <c r="G69" s="289">
        <v>0</v>
      </c>
      <c r="H69" s="133"/>
      <c r="I69" s="132"/>
      <c r="J69" s="328"/>
      <c r="K69" s="328"/>
      <c r="L69" s="328"/>
      <c r="M69" s="328"/>
      <c r="N69" s="328"/>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4"/>
      <c r="BH69" s="254"/>
      <c r="BI69" s="254"/>
      <c r="BJ69" s="254"/>
      <c r="BK69" s="254"/>
      <c r="BL69" s="254"/>
      <c r="BM69" s="254"/>
      <c r="BN69" s="254"/>
      <c r="BO69" s="254"/>
      <c r="BP69" s="254"/>
      <c r="BQ69" s="254"/>
      <c r="BR69" s="254"/>
      <c r="BS69" s="254"/>
      <c r="BT69" s="254"/>
      <c r="BU69" s="254"/>
      <c r="BV69" s="254"/>
      <c r="BW69" s="254"/>
      <c r="BX69" s="254"/>
      <c r="BY69" s="254"/>
      <c r="BZ69" s="254"/>
      <c r="CA69" s="254"/>
      <c r="CB69" s="254"/>
      <c r="CC69" s="254"/>
      <c r="CD69" s="254"/>
      <c r="CE69" s="254"/>
    </row>
    <row r="70" spans="1:83" s="256" customFormat="1" ht="11">
      <c r="A70" s="254"/>
      <c r="B70" s="270"/>
      <c r="C70" s="132"/>
      <c r="D70" s="257"/>
      <c r="E70" s="258" t="s">
        <v>253</v>
      </c>
      <c r="F70" s="271"/>
      <c r="G70" s="289">
        <v>0</v>
      </c>
      <c r="H70" s="133"/>
      <c r="I70" s="132"/>
      <c r="J70" s="328"/>
      <c r="K70" s="328"/>
      <c r="L70" s="328"/>
      <c r="M70" s="328"/>
      <c r="N70" s="328"/>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Q70" s="254"/>
      <c r="AR70" s="254"/>
      <c r="AS70" s="254"/>
      <c r="AT70" s="254"/>
      <c r="AU70" s="254"/>
      <c r="AV70" s="254"/>
      <c r="AW70" s="254"/>
      <c r="AX70" s="254"/>
      <c r="AY70" s="254"/>
      <c r="AZ70" s="254"/>
      <c r="BA70" s="254"/>
      <c r="BB70" s="254"/>
      <c r="BC70" s="254"/>
      <c r="BD70" s="254"/>
      <c r="BE70" s="254"/>
      <c r="BF70" s="254"/>
      <c r="BG70" s="254"/>
      <c r="BH70" s="254"/>
      <c r="BI70" s="254"/>
      <c r="BJ70" s="254"/>
      <c r="BK70" s="254"/>
      <c r="BL70" s="254"/>
      <c r="BM70" s="254"/>
      <c r="BN70" s="254"/>
      <c r="BO70" s="254"/>
      <c r="BP70" s="254"/>
      <c r="BQ70" s="254"/>
      <c r="BR70" s="254"/>
      <c r="BS70" s="254"/>
      <c r="BT70" s="254"/>
      <c r="BU70" s="254"/>
      <c r="BV70" s="254"/>
      <c r="BW70" s="254"/>
      <c r="BX70" s="254"/>
      <c r="BY70" s="254"/>
      <c r="BZ70" s="254"/>
      <c r="CA70" s="254"/>
      <c r="CB70" s="254"/>
      <c r="CC70" s="254"/>
      <c r="CD70" s="254"/>
      <c r="CE70" s="254"/>
    </row>
    <row r="71" spans="1:83" s="256" customFormat="1" ht="11">
      <c r="A71" s="254"/>
      <c r="B71" s="270"/>
      <c r="C71" s="132"/>
      <c r="D71" s="257"/>
      <c r="E71" s="258" t="s">
        <v>254</v>
      </c>
      <c r="F71" s="271"/>
      <c r="G71" s="289">
        <v>0</v>
      </c>
      <c r="H71" s="133"/>
      <c r="I71" s="132"/>
      <c r="J71" s="328"/>
      <c r="K71" s="328"/>
      <c r="L71" s="328"/>
      <c r="M71" s="328"/>
      <c r="N71" s="328"/>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4"/>
      <c r="AU71" s="254"/>
      <c r="AV71" s="254"/>
      <c r="AW71" s="254"/>
      <c r="AX71" s="254"/>
      <c r="AY71" s="254"/>
      <c r="AZ71" s="254"/>
      <c r="BA71" s="254"/>
      <c r="BB71" s="254"/>
      <c r="BC71" s="254"/>
      <c r="BD71" s="254"/>
      <c r="BE71" s="254"/>
      <c r="BF71" s="254"/>
      <c r="BG71" s="254"/>
      <c r="BH71" s="254"/>
      <c r="BI71" s="254"/>
      <c r="BJ71" s="254"/>
      <c r="BK71" s="254"/>
      <c r="BL71" s="254"/>
      <c r="BM71" s="254"/>
      <c r="BN71" s="254"/>
      <c r="BO71" s="254"/>
      <c r="BP71" s="254"/>
      <c r="BQ71" s="254"/>
      <c r="BR71" s="254"/>
      <c r="BS71" s="254"/>
      <c r="BT71" s="254"/>
      <c r="BU71" s="254"/>
      <c r="BV71" s="254"/>
      <c r="BW71" s="254"/>
      <c r="BX71" s="254"/>
      <c r="BY71" s="254"/>
      <c r="BZ71" s="254"/>
      <c r="CA71" s="254"/>
      <c r="CB71" s="254"/>
      <c r="CC71" s="254"/>
      <c r="CD71" s="254"/>
      <c r="CE71" s="254"/>
    </row>
    <row r="72" spans="1:83" s="256" customFormat="1" ht="11">
      <c r="A72" s="254"/>
      <c r="B72" s="270"/>
      <c r="C72" s="132"/>
      <c r="D72" s="257"/>
      <c r="E72" s="258" t="s">
        <v>255</v>
      </c>
      <c r="F72" s="271"/>
      <c r="G72" s="289">
        <v>0</v>
      </c>
      <c r="H72" s="133"/>
      <c r="I72" s="132"/>
      <c r="J72" s="328"/>
      <c r="K72" s="328"/>
      <c r="L72" s="328"/>
      <c r="M72" s="328"/>
      <c r="N72" s="328"/>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Q72" s="254"/>
      <c r="AR72" s="254"/>
      <c r="AS72" s="254"/>
      <c r="AT72" s="254"/>
      <c r="AU72" s="254"/>
      <c r="AV72" s="254"/>
      <c r="AW72" s="254"/>
      <c r="AX72" s="254"/>
      <c r="AY72" s="254"/>
      <c r="AZ72" s="254"/>
      <c r="BA72" s="254"/>
      <c r="BB72" s="254"/>
      <c r="BC72" s="254"/>
      <c r="BD72" s="254"/>
      <c r="BE72" s="254"/>
      <c r="BF72" s="254"/>
      <c r="BG72" s="254"/>
      <c r="BH72" s="254"/>
      <c r="BI72" s="254"/>
      <c r="BJ72" s="254"/>
      <c r="BK72" s="254"/>
      <c r="BL72" s="254"/>
      <c r="BM72" s="254"/>
      <c r="BN72" s="254"/>
      <c r="BO72" s="254"/>
      <c r="BP72" s="254"/>
      <c r="BQ72" s="254"/>
      <c r="BR72" s="254"/>
      <c r="BS72" s="254"/>
      <c r="BT72" s="254"/>
      <c r="BU72" s="254"/>
      <c r="BV72" s="254"/>
      <c r="BW72" s="254"/>
      <c r="BX72" s="254"/>
      <c r="BY72" s="254"/>
      <c r="BZ72" s="254"/>
      <c r="CA72" s="254"/>
      <c r="CB72" s="254"/>
      <c r="CC72" s="254"/>
      <c r="CD72" s="254"/>
      <c r="CE72" s="254"/>
    </row>
    <row r="73" spans="1:83" s="256" customFormat="1" ht="11">
      <c r="A73" s="254"/>
      <c r="B73" s="270"/>
      <c r="C73" s="132"/>
      <c r="D73" s="257"/>
      <c r="E73" s="258" t="s">
        <v>242</v>
      </c>
      <c r="F73" s="271"/>
      <c r="G73" s="289">
        <v>0</v>
      </c>
      <c r="H73" s="133"/>
      <c r="I73" s="132"/>
      <c r="J73" s="328"/>
      <c r="K73" s="328"/>
      <c r="L73" s="328"/>
      <c r="M73" s="328"/>
      <c r="N73" s="328"/>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254"/>
      <c r="BI73" s="254"/>
      <c r="BJ73" s="254"/>
      <c r="BK73" s="254"/>
      <c r="BL73" s="254"/>
      <c r="BM73" s="254"/>
      <c r="BN73" s="254"/>
      <c r="BO73" s="254"/>
      <c r="BP73" s="254"/>
      <c r="BQ73" s="254"/>
      <c r="BR73" s="254"/>
      <c r="BS73" s="254"/>
      <c r="BT73" s="254"/>
      <c r="BU73" s="254"/>
      <c r="BV73" s="254"/>
      <c r="BW73" s="254"/>
      <c r="BX73" s="254"/>
      <c r="BY73" s="254"/>
      <c r="BZ73" s="254"/>
      <c r="CA73" s="254"/>
      <c r="CB73" s="254"/>
      <c r="CC73" s="254"/>
      <c r="CD73" s="254"/>
      <c r="CE73" s="254"/>
    </row>
    <row r="74" spans="1:83" s="256" customFormat="1" ht="11">
      <c r="A74" s="254"/>
      <c r="B74" s="270"/>
      <c r="C74" s="132"/>
      <c r="D74" s="257"/>
      <c r="E74" s="361" t="s">
        <v>244</v>
      </c>
      <c r="F74" s="362"/>
      <c r="G74" s="290">
        <f>+G68-G69-G70-G71-G72-G73</f>
        <v>0</v>
      </c>
      <c r="H74" s="133"/>
      <c r="I74" s="132"/>
      <c r="J74" s="328"/>
      <c r="K74" s="328"/>
      <c r="L74" s="328"/>
      <c r="M74" s="328"/>
      <c r="N74" s="328"/>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Q74" s="254"/>
      <c r="AR74" s="254"/>
      <c r="AS74" s="254"/>
      <c r="AT74" s="254"/>
      <c r="AU74" s="254"/>
      <c r="AV74" s="254"/>
      <c r="AW74" s="254"/>
      <c r="AX74" s="254"/>
      <c r="AY74" s="254"/>
      <c r="AZ74" s="254"/>
      <c r="BA74" s="254"/>
      <c r="BB74" s="254"/>
      <c r="BC74" s="254"/>
      <c r="BD74" s="254"/>
      <c r="BE74" s="254"/>
      <c r="BF74" s="254"/>
      <c r="BG74" s="254"/>
      <c r="BH74" s="254"/>
      <c r="BI74" s="254"/>
      <c r="BJ74" s="254"/>
      <c r="BK74" s="254"/>
      <c r="BL74" s="254"/>
      <c r="BM74" s="254"/>
      <c r="BN74" s="254"/>
      <c r="BO74" s="254"/>
      <c r="BP74" s="254"/>
      <c r="BQ74" s="254"/>
      <c r="BR74" s="254"/>
      <c r="BS74" s="254"/>
      <c r="BT74" s="254"/>
      <c r="BU74" s="254"/>
      <c r="BV74" s="254"/>
      <c r="BW74" s="254"/>
      <c r="BX74" s="254"/>
      <c r="BY74" s="254"/>
      <c r="BZ74" s="254"/>
      <c r="CA74" s="254"/>
      <c r="CB74" s="254"/>
      <c r="CC74" s="254"/>
      <c r="CD74" s="254"/>
      <c r="CE74" s="254"/>
    </row>
    <row r="75" spans="1:83" s="256" customFormat="1" ht="11">
      <c r="A75" s="254"/>
      <c r="B75" s="270"/>
      <c r="C75" s="132"/>
      <c r="D75" s="355" t="s">
        <v>243</v>
      </c>
      <c r="E75" s="356"/>
      <c r="F75" s="271"/>
      <c r="G75" s="289">
        <v>0</v>
      </c>
      <c r="H75" s="133"/>
      <c r="I75" s="132"/>
      <c r="J75" s="328"/>
      <c r="K75" s="328"/>
      <c r="L75" s="328"/>
      <c r="M75" s="328"/>
      <c r="N75" s="328"/>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row>
    <row r="76" spans="1:83" s="256" customFormat="1" ht="11">
      <c r="A76" s="254"/>
      <c r="B76" s="270"/>
      <c r="C76" s="132"/>
      <c r="D76" s="257"/>
      <c r="E76" s="264" t="s">
        <v>252</v>
      </c>
      <c r="F76" s="271"/>
      <c r="G76" s="289">
        <v>0</v>
      </c>
      <c r="H76" s="133"/>
      <c r="I76" s="132"/>
      <c r="J76" s="328"/>
      <c r="K76" s="328"/>
      <c r="L76" s="328"/>
      <c r="M76" s="328"/>
      <c r="N76" s="328"/>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254"/>
      <c r="BI76" s="254"/>
      <c r="BJ76" s="254"/>
      <c r="BK76" s="254"/>
      <c r="BL76" s="254"/>
      <c r="BM76" s="254"/>
      <c r="BN76" s="254"/>
      <c r="BO76" s="254"/>
      <c r="BP76" s="254"/>
      <c r="BQ76" s="254"/>
      <c r="BR76" s="254"/>
      <c r="BS76" s="254"/>
      <c r="BT76" s="254"/>
      <c r="BU76" s="254"/>
      <c r="BV76" s="254"/>
      <c r="BW76" s="254"/>
      <c r="BX76" s="254"/>
      <c r="BY76" s="254"/>
      <c r="BZ76" s="254"/>
      <c r="CA76" s="254"/>
      <c r="CB76" s="254"/>
      <c r="CC76" s="254"/>
      <c r="CD76" s="254"/>
      <c r="CE76" s="254"/>
    </row>
    <row r="77" spans="1:83" s="256" customFormat="1" ht="11">
      <c r="A77" s="254"/>
      <c r="B77" s="270"/>
      <c r="C77" s="132"/>
      <c r="D77" s="257"/>
      <c r="E77" s="264" t="s">
        <v>253</v>
      </c>
      <c r="F77" s="271"/>
      <c r="G77" s="289">
        <v>0</v>
      </c>
      <c r="H77" s="133"/>
      <c r="I77" s="132"/>
      <c r="J77" s="328"/>
      <c r="K77" s="328"/>
      <c r="L77" s="328"/>
      <c r="M77" s="328"/>
      <c r="N77" s="328"/>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c r="AT77" s="254"/>
      <c r="AU77" s="254"/>
      <c r="AV77" s="254"/>
      <c r="AW77" s="254"/>
      <c r="AX77" s="254"/>
      <c r="AY77" s="254"/>
      <c r="AZ77" s="254"/>
      <c r="BA77" s="254"/>
      <c r="BB77" s="254"/>
      <c r="BC77" s="254"/>
      <c r="BD77" s="254"/>
      <c r="BE77" s="254"/>
      <c r="BF77" s="254"/>
      <c r="BG77" s="254"/>
      <c r="BH77" s="254"/>
      <c r="BI77" s="254"/>
      <c r="BJ77" s="254"/>
      <c r="BK77" s="254"/>
      <c r="BL77" s="254"/>
      <c r="BM77" s="254"/>
      <c r="BN77" s="254"/>
      <c r="BO77" s="254"/>
      <c r="BP77" s="254"/>
      <c r="BQ77" s="254"/>
      <c r="BR77" s="254"/>
      <c r="BS77" s="254"/>
      <c r="BT77" s="254"/>
      <c r="BU77" s="254"/>
      <c r="BV77" s="254"/>
      <c r="BW77" s="254"/>
      <c r="BX77" s="254"/>
      <c r="BY77" s="254"/>
      <c r="BZ77" s="254"/>
      <c r="CA77" s="254"/>
      <c r="CB77" s="254"/>
      <c r="CC77" s="254"/>
      <c r="CD77" s="254"/>
      <c r="CE77" s="254"/>
    </row>
    <row r="78" spans="1:83" s="256" customFormat="1" ht="11">
      <c r="A78" s="254"/>
      <c r="B78" s="270"/>
      <c r="C78" s="132"/>
      <c r="D78" s="257"/>
      <c r="E78" s="264" t="s">
        <v>254</v>
      </c>
      <c r="F78" s="271"/>
      <c r="G78" s="289">
        <v>0</v>
      </c>
      <c r="H78" s="133"/>
      <c r="I78" s="132"/>
      <c r="J78" s="328"/>
      <c r="K78" s="328"/>
      <c r="L78" s="328"/>
      <c r="M78" s="328"/>
      <c r="N78" s="328"/>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c r="AT78" s="254"/>
      <c r="AU78" s="254"/>
      <c r="AV78" s="254"/>
      <c r="AW78" s="254"/>
      <c r="AX78" s="254"/>
      <c r="AY78" s="254"/>
      <c r="AZ78" s="254"/>
      <c r="BA78" s="254"/>
      <c r="BB78" s="254"/>
      <c r="BC78" s="254"/>
      <c r="BD78" s="254"/>
      <c r="BE78" s="254"/>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row>
    <row r="79" spans="1:83" s="256" customFormat="1" ht="11">
      <c r="A79" s="254"/>
      <c r="B79" s="270"/>
      <c r="C79" s="132"/>
      <c r="D79" s="257"/>
      <c r="E79" s="264" t="s">
        <v>255</v>
      </c>
      <c r="F79" s="271"/>
      <c r="G79" s="289">
        <v>0</v>
      </c>
      <c r="H79" s="133"/>
      <c r="I79" s="132"/>
      <c r="J79" s="328"/>
      <c r="K79" s="328"/>
      <c r="L79" s="328"/>
      <c r="M79" s="328"/>
      <c r="N79" s="328"/>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c r="AT79" s="254"/>
      <c r="AU79" s="254"/>
      <c r="AV79" s="254"/>
      <c r="AW79" s="254"/>
      <c r="AX79" s="254"/>
      <c r="AY79" s="254"/>
      <c r="AZ79" s="254"/>
      <c r="BA79" s="254"/>
      <c r="BB79" s="254"/>
      <c r="BC79" s="254"/>
      <c r="BD79" s="254"/>
      <c r="BE79" s="254"/>
      <c r="BF79" s="254"/>
      <c r="BG79" s="254"/>
      <c r="BH79" s="254"/>
      <c r="BI79" s="254"/>
      <c r="BJ79" s="254"/>
      <c r="BK79" s="254"/>
      <c r="BL79" s="254"/>
      <c r="BM79" s="254"/>
      <c r="BN79" s="254"/>
      <c r="BO79" s="254"/>
      <c r="BP79" s="254"/>
      <c r="BQ79" s="254"/>
      <c r="BR79" s="254"/>
      <c r="BS79" s="254"/>
      <c r="BT79" s="254"/>
      <c r="BU79" s="254"/>
      <c r="BV79" s="254"/>
      <c r="BW79" s="254"/>
      <c r="BX79" s="254"/>
      <c r="BY79" s="254"/>
      <c r="BZ79" s="254"/>
      <c r="CA79" s="254"/>
      <c r="CB79" s="254"/>
      <c r="CC79" s="254"/>
      <c r="CD79" s="254"/>
      <c r="CE79" s="254"/>
    </row>
    <row r="80" spans="1:83" s="256" customFormat="1" ht="11">
      <c r="A80" s="254"/>
      <c r="B80" s="270"/>
      <c r="C80" s="132"/>
      <c r="D80" s="257"/>
      <c r="E80" s="264" t="s">
        <v>242</v>
      </c>
      <c r="F80" s="271"/>
      <c r="G80" s="289">
        <v>0</v>
      </c>
      <c r="H80" s="133"/>
      <c r="I80" s="132"/>
      <c r="J80" s="328"/>
      <c r="K80" s="328"/>
      <c r="L80" s="328"/>
      <c r="M80" s="328"/>
      <c r="N80" s="328"/>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254"/>
      <c r="AZ80" s="254"/>
      <c r="BA80" s="254"/>
      <c r="BB80" s="254"/>
      <c r="BC80" s="254"/>
      <c r="BD80" s="254"/>
      <c r="BE80" s="254"/>
      <c r="BF80" s="254"/>
      <c r="BG80" s="254"/>
      <c r="BH80" s="254"/>
      <c r="BI80" s="254"/>
      <c r="BJ80" s="254"/>
      <c r="BK80" s="254"/>
      <c r="BL80" s="254"/>
      <c r="BM80" s="254"/>
      <c r="BN80" s="254"/>
      <c r="BO80" s="254"/>
      <c r="BP80" s="254"/>
      <c r="BQ80" s="254"/>
      <c r="BR80" s="254"/>
      <c r="BS80" s="254"/>
      <c r="BT80" s="254"/>
      <c r="BU80" s="254"/>
      <c r="BV80" s="254"/>
      <c r="BW80" s="254"/>
      <c r="BX80" s="254"/>
      <c r="BY80" s="254"/>
      <c r="BZ80" s="254"/>
      <c r="CA80" s="254"/>
      <c r="CB80" s="254"/>
      <c r="CC80" s="254"/>
      <c r="CD80" s="254"/>
      <c r="CE80" s="254"/>
    </row>
    <row r="81" spans="1:83" s="256" customFormat="1" ht="11">
      <c r="A81" s="254"/>
      <c r="B81" s="270"/>
      <c r="C81" s="132"/>
      <c r="D81" s="257"/>
      <c r="E81" s="361" t="s">
        <v>245</v>
      </c>
      <c r="F81" s="362"/>
      <c r="G81" s="290">
        <f>+G75-G76-G77-G78-G79-G80</f>
        <v>0</v>
      </c>
      <c r="H81" s="133"/>
      <c r="I81" s="132"/>
      <c r="J81" s="328"/>
      <c r="K81" s="328"/>
      <c r="L81" s="328"/>
      <c r="M81" s="328"/>
      <c r="N81" s="328"/>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254"/>
      <c r="AZ81" s="254"/>
      <c r="BA81" s="254"/>
      <c r="BB81" s="254"/>
      <c r="BC81" s="254"/>
      <c r="BD81" s="254"/>
      <c r="BE81" s="254"/>
      <c r="BF81" s="254"/>
      <c r="BG81" s="254"/>
      <c r="BH81" s="254"/>
      <c r="BI81" s="254"/>
      <c r="BJ81" s="254"/>
      <c r="BK81" s="254"/>
      <c r="BL81" s="254"/>
      <c r="BM81" s="254"/>
      <c r="BN81" s="254"/>
      <c r="BO81" s="254"/>
      <c r="BP81" s="254"/>
      <c r="BQ81" s="254"/>
      <c r="BR81" s="254"/>
      <c r="BS81" s="254"/>
      <c r="BT81" s="254"/>
      <c r="BU81" s="254"/>
      <c r="BV81" s="254"/>
      <c r="BW81" s="254"/>
      <c r="BX81" s="254"/>
      <c r="BY81" s="254"/>
      <c r="BZ81" s="254"/>
      <c r="CA81" s="254"/>
      <c r="CB81" s="254"/>
      <c r="CC81" s="254"/>
      <c r="CD81" s="254"/>
      <c r="CE81" s="254"/>
    </row>
    <row r="82" spans="1:83" s="256" customFormat="1" ht="11">
      <c r="A82" s="254"/>
      <c r="B82" s="270"/>
      <c r="C82" s="132"/>
      <c r="D82" s="302" t="s">
        <v>256</v>
      </c>
      <c r="E82" s="303"/>
      <c r="F82" s="271"/>
      <c r="G82" s="289">
        <v>0</v>
      </c>
      <c r="H82" s="133"/>
      <c r="I82" s="132"/>
      <c r="J82" s="328"/>
      <c r="K82" s="328"/>
      <c r="L82" s="328"/>
      <c r="M82" s="328"/>
      <c r="N82" s="328"/>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Q82" s="254"/>
      <c r="AR82" s="254"/>
      <c r="AS82" s="254"/>
      <c r="AT82" s="254"/>
      <c r="AU82" s="254"/>
      <c r="AV82" s="254"/>
      <c r="AW82" s="254"/>
      <c r="AX82" s="254"/>
      <c r="AY82" s="254"/>
      <c r="AZ82" s="254"/>
      <c r="BA82" s="254"/>
      <c r="BB82" s="254"/>
      <c r="BC82" s="254"/>
      <c r="BD82" s="254"/>
      <c r="BE82" s="254"/>
      <c r="BF82" s="254"/>
      <c r="BG82" s="254"/>
      <c r="BH82" s="254"/>
      <c r="BI82" s="254"/>
      <c r="BJ82" s="254"/>
      <c r="BK82" s="254"/>
      <c r="BL82" s="254"/>
      <c r="BM82" s="254"/>
      <c r="BN82" s="254"/>
      <c r="BO82" s="254"/>
      <c r="BP82" s="254"/>
      <c r="BQ82" s="254"/>
      <c r="BR82" s="254"/>
      <c r="BS82" s="254"/>
      <c r="BT82" s="254"/>
      <c r="BU82" s="254"/>
      <c r="BV82" s="254"/>
      <c r="BW82" s="254"/>
      <c r="BX82" s="254"/>
      <c r="BY82" s="254"/>
      <c r="BZ82" s="254"/>
      <c r="CA82" s="254"/>
      <c r="CB82" s="254"/>
      <c r="CC82" s="254"/>
      <c r="CD82" s="254"/>
      <c r="CE82" s="254"/>
    </row>
    <row r="83" spans="1:83" s="256" customFormat="1" ht="11">
      <c r="A83" s="254"/>
      <c r="B83" s="270"/>
      <c r="C83" s="132"/>
      <c r="D83" s="302" t="s">
        <v>257</v>
      </c>
      <c r="E83" s="303"/>
      <c r="F83" s="271"/>
      <c r="G83" s="289">
        <v>0</v>
      </c>
      <c r="H83" s="133"/>
      <c r="I83" s="132"/>
      <c r="J83" s="328"/>
      <c r="K83" s="328"/>
      <c r="L83" s="328"/>
      <c r="M83" s="328"/>
      <c r="N83" s="328"/>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Q83" s="254"/>
      <c r="AR83" s="254"/>
      <c r="AS83" s="254"/>
      <c r="AT83" s="254"/>
      <c r="AU83" s="254"/>
      <c r="AV83" s="254"/>
      <c r="AW83" s="254"/>
      <c r="AX83" s="254"/>
      <c r="AY83" s="254"/>
      <c r="AZ83" s="254"/>
      <c r="BA83" s="254"/>
      <c r="BB83" s="254"/>
      <c r="BC83" s="254"/>
      <c r="BD83" s="254"/>
      <c r="BE83" s="254"/>
      <c r="BF83" s="254"/>
      <c r="BG83" s="254"/>
      <c r="BH83" s="254"/>
      <c r="BI83" s="254"/>
      <c r="BJ83" s="254"/>
      <c r="BK83" s="254"/>
      <c r="BL83" s="254"/>
      <c r="BM83" s="254"/>
      <c r="BN83" s="254"/>
      <c r="BO83" s="254"/>
      <c r="BP83" s="254"/>
      <c r="BQ83" s="254"/>
      <c r="BR83" s="254"/>
      <c r="BS83" s="254"/>
      <c r="BT83" s="254"/>
      <c r="BU83" s="254"/>
      <c r="BV83" s="254"/>
      <c r="BW83" s="254"/>
      <c r="BX83" s="254"/>
      <c r="BY83" s="254"/>
      <c r="BZ83" s="254"/>
      <c r="CA83" s="254"/>
      <c r="CB83" s="254"/>
      <c r="CC83" s="254"/>
      <c r="CD83" s="254"/>
      <c r="CE83" s="254"/>
    </row>
    <row r="84" spans="1:83" s="256" customFormat="1" ht="12" customHeight="1">
      <c r="A84" s="254"/>
      <c r="B84" s="270"/>
      <c r="C84" s="132"/>
      <c r="D84" s="302" t="s">
        <v>258</v>
      </c>
      <c r="E84" s="303"/>
      <c r="F84" s="271"/>
      <c r="G84" s="289">
        <v>0</v>
      </c>
      <c r="H84" s="133"/>
      <c r="I84" s="132"/>
      <c r="J84" s="328"/>
      <c r="K84" s="328"/>
      <c r="L84" s="328"/>
      <c r="M84" s="328"/>
      <c r="N84" s="328"/>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Q84" s="254"/>
      <c r="AR84" s="254"/>
      <c r="AS84" s="254"/>
      <c r="AT84" s="254"/>
      <c r="AU84" s="254"/>
      <c r="AV84" s="254"/>
      <c r="AW84" s="254"/>
      <c r="AX84" s="254"/>
      <c r="AY84" s="254"/>
      <c r="AZ84" s="254"/>
      <c r="BA84" s="254"/>
      <c r="BB84" s="254"/>
      <c r="BC84" s="254"/>
      <c r="BD84" s="254"/>
      <c r="BE84" s="254"/>
      <c r="BF84" s="254"/>
      <c r="BG84" s="254"/>
      <c r="BH84" s="254"/>
      <c r="BI84" s="254"/>
      <c r="BJ84" s="254"/>
      <c r="BK84" s="254"/>
      <c r="BL84" s="254"/>
      <c r="BM84" s="254"/>
      <c r="BN84" s="254"/>
      <c r="BO84" s="254"/>
      <c r="BP84" s="254"/>
      <c r="BQ84" s="254"/>
      <c r="BR84" s="254"/>
      <c r="BS84" s="254"/>
      <c r="BT84" s="254"/>
      <c r="BU84" s="254"/>
      <c r="BV84" s="254"/>
      <c r="BW84" s="254"/>
      <c r="BX84" s="254"/>
      <c r="BY84" s="254"/>
      <c r="BZ84" s="254"/>
      <c r="CA84" s="254"/>
      <c r="CB84" s="254"/>
      <c r="CC84" s="254"/>
      <c r="CD84" s="254"/>
      <c r="CE84" s="254"/>
    </row>
    <row r="85" spans="1:83" s="256" customFormat="1" ht="12" customHeight="1">
      <c r="A85" s="254"/>
      <c r="B85" s="270"/>
      <c r="C85" s="132"/>
      <c r="D85" s="302" t="s">
        <v>259</v>
      </c>
      <c r="E85" s="303"/>
      <c r="F85" s="271"/>
      <c r="G85" s="289">
        <v>0</v>
      </c>
      <c r="H85" s="133"/>
      <c r="I85" s="132"/>
      <c r="J85" s="328"/>
      <c r="K85" s="328"/>
      <c r="L85" s="328"/>
      <c r="M85" s="328"/>
      <c r="N85" s="328"/>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4"/>
      <c r="AR85" s="254"/>
      <c r="AS85" s="254"/>
      <c r="AT85" s="254"/>
      <c r="AU85" s="254"/>
      <c r="AV85" s="254"/>
      <c r="AW85" s="254"/>
      <c r="AX85" s="254"/>
      <c r="AY85" s="254"/>
      <c r="AZ85" s="254"/>
      <c r="BA85" s="254"/>
      <c r="BB85" s="254"/>
      <c r="BC85" s="254"/>
      <c r="BD85" s="254"/>
      <c r="BE85" s="254"/>
      <c r="BF85" s="254"/>
      <c r="BG85" s="254"/>
      <c r="BH85" s="254"/>
      <c r="BI85" s="254"/>
      <c r="BJ85" s="254"/>
      <c r="BK85" s="254"/>
      <c r="BL85" s="254"/>
      <c r="BM85" s="254"/>
      <c r="BN85" s="254"/>
      <c r="BO85" s="254"/>
      <c r="BP85" s="254"/>
      <c r="BQ85" s="254"/>
      <c r="BR85" s="254"/>
      <c r="BS85" s="254"/>
      <c r="BT85" s="254"/>
      <c r="BU85" s="254"/>
      <c r="BV85" s="254"/>
      <c r="BW85" s="254"/>
      <c r="BX85" s="254"/>
      <c r="BY85" s="254"/>
      <c r="BZ85" s="254"/>
      <c r="CA85" s="254"/>
      <c r="CB85" s="254"/>
      <c r="CC85" s="254"/>
      <c r="CD85" s="254"/>
      <c r="CE85" s="254"/>
    </row>
    <row r="86" spans="1:83" s="256" customFormat="1" ht="11">
      <c r="A86" s="254"/>
      <c r="B86" s="270"/>
      <c r="C86" s="132"/>
      <c r="D86" s="302" t="s">
        <v>207</v>
      </c>
      <c r="E86" s="303"/>
      <c r="F86" s="271"/>
      <c r="G86" s="289">
        <v>0</v>
      </c>
      <c r="H86" s="133"/>
      <c r="I86" s="132"/>
      <c r="J86" s="328"/>
      <c r="K86" s="328"/>
      <c r="L86" s="328"/>
      <c r="M86" s="328"/>
      <c r="N86" s="328"/>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Q86" s="254"/>
      <c r="AR86" s="254"/>
      <c r="AS86" s="254"/>
      <c r="AT86" s="254"/>
      <c r="AU86" s="254"/>
      <c r="AV86" s="254"/>
      <c r="AW86" s="254"/>
      <c r="AX86" s="254"/>
      <c r="AY86" s="254"/>
      <c r="AZ86" s="254"/>
      <c r="BA86" s="254"/>
      <c r="BB86" s="254"/>
      <c r="BC86" s="254"/>
      <c r="BD86" s="254"/>
      <c r="BE86" s="254"/>
      <c r="BF86" s="254"/>
      <c r="BG86" s="254"/>
      <c r="BH86" s="254"/>
      <c r="BI86" s="254"/>
      <c r="BJ86" s="254"/>
      <c r="BK86" s="254"/>
      <c r="BL86" s="254"/>
      <c r="BM86" s="254"/>
      <c r="BN86" s="254"/>
      <c r="BO86" s="254"/>
      <c r="BP86" s="254"/>
      <c r="BQ86" s="254"/>
      <c r="BR86" s="254"/>
      <c r="BS86" s="254"/>
      <c r="BT86" s="254"/>
      <c r="BU86" s="254"/>
      <c r="BV86" s="254"/>
      <c r="BW86" s="254"/>
      <c r="BX86" s="254"/>
      <c r="BY86" s="254"/>
      <c r="BZ86" s="254"/>
      <c r="CA86" s="254"/>
      <c r="CB86" s="254"/>
      <c r="CC86" s="254"/>
      <c r="CD86" s="254"/>
      <c r="CE86" s="254"/>
    </row>
    <row r="87" spans="1:83" ht="17" thickBot="1">
      <c r="A87" s="16"/>
      <c r="B87" s="54"/>
      <c r="C87" s="17"/>
      <c r="D87" s="366" t="s">
        <v>15</v>
      </c>
      <c r="E87" s="367"/>
      <c r="F87" s="8"/>
      <c r="G87" s="2">
        <f>+G74+G81+G82+G83+G84+G85+G86</f>
        <v>0</v>
      </c>
      <c r="H87" s="26"/>
      <c r="I87" s="63"/>
      <c r="J87" s="328"/>
      <c r="K87" s="328"/>
      <c r="L87" s="328"/>
      <c r="M87" s="328"/>
      <c r="N87" s="328"/>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row>
    <row r="88" spans="1:83" ht="16">
      <c r="A88" s="16"/>
      <c r="B88" s="24"/>
      <c r="C88" s="13"/>
      <c r="D88" s="13"/>
      <c r="E88" s="13"/>
      <c r="F88" s="13"/>
      <c r="G88" s="13"/>
      <c r="H88" s="26"/>
      <c r="I88" s="63"/>
      <c r="J88" s="63"/>
      <c r="K88" s="44"/>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row>
    <row r="89" spans="1:83" ht="20">
      <c r="A89" s="16"/>
      <c r="B89" s="24"/>
      <c r="C89" s="64" t="s">
        <v>16</v>
      </c>
      <c r="D89" s="46"/>
      <c r="E89" s="46"/>
      <c r="F89" s="59" t="s">
        <v>14</v>
      </c>
      <c r="G89" s="46"/>
      <c r="H89" s="26"/>
      <c r="I89" s="63"/>
      <c r="J89" s="63"/>
      <c r="K89" s="44"/>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row>
    <row r="90" spans="1:83" ht="2.25" customHeight="1">
      <c r="A90" s="16"/>
      <c r="B90" s="24"/>
      <c r="C90" s="65"/>
      <c r="D90" s="46"/>
      <c r="E90" s="46"/>
      <c r="F90" s="46"/>
      <c r="G90" s="46"/>
      <c r="H90" s="26"/>
      <c r="I90" s="63"/>
      <c r="J90" s="63"/>
      <c r="K90" s="44"/>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row>
    <row r="91" spans="1:83" ht="39" customHeight="1">
      <c r="A91" s="16"/>
      <c r="B91" s="24"/>
      <c r="C91" s="59" t="s">
        <v>18</v>
      </c>
      <c r="D91" s="46"/>
      <c r="E91" s="46"/>
      <c r="F91" s="291" t="s">
        <v>93</v>
      </c>
      <c r="G91" s="66" t="s">
        <v>159</v>
      </c>
      <c r="H91" s="26"/>
      <c r="I91" s="63"/>
      <c r="J91" s="322"/>
      <c r="K91" s="323"/>
      <c r="L91" s="323"/>
      <c r="M91" s="323"/>
      <c r="N91" s="323"/>
      <c r="P91" s="240"/>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row>
    <row r="92" spans="1:83" s="269" customFormat="1" ht="12">
      <c r="A92" s="265"/>
      <c r="B92" s="272"/>
      <c r="C92" s="266"/>
      <c r="D92" s="345" t="s">
        <v>17</v>
      </c>
      <c r="E92" s="346"/>
      <c r="F92" s="273"/>
      <c r="G92" s="274">
        <v>0</v>
      </c>
      <c r="H92" s="268"/>
      <c r="I92" s="266"/>
      <c r="J92" s="341" t="s">
        <v>208</v>
      </c>
      <c r="K92" s="341"/>
      <c r="L92" s="341"/>
      <c r="M92" s="341"/>
      <c r="N92" s="341"/>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5"/>
      <c r="AO92" s="265"/>
      <c r="AP92" s="265"/>
      <c r="AQ92" s="265"/>
      <c r="AR92" s="265"/>
      <c r="AS92" s="265"/>
      <c r="AT92" s="265"/>
      <c r="AU92" s="265"/>
      <c r="AV92" s="265"/>
      <c r="AW92" s="265"/>
      <c r="AX92" s="265"/>
      <c r="AY92" s="265"/>
      <c r="AZ92" s="265"/>
      <c r="BA92" s="265"/>
      <c r="BB92" s="265"/>
      <c r="BC92" s="265"/>
      <c r="BD92" s="265"/>
      <c r="BE92" s="265"/>
      <c r="BF92" s="265"/>
      <c r="BG92" s="265"/>
      <c r="BH92" s="265"/>
      <c r="BI92" s="265"/>
      <c r="BJ92" s="265"/>
      <c r="BK92" s="265"/>
      <c r="BL92" s="265"/>
      <c r="BM92" s="265"/>
      <c r="BN92" s="265"/>
      <c r="BO92" s="265"/>
      <c r="BP92" s="265"/>
      <c r="BQ92" s="265"/>
      <c r="BR92" s="265"/>
      <c r="BS92" s="265"/>
      <c r="BT92" s="265"/>
      <c r="BU92" s="265"/>
      <c r="BV92" s="265"/>
      <c r="BW92" s="265"/>
      <c r="BX92" s="265"/>
      <c r="BY92" s="265"/>
      <c r="BZ92" s="265"/>
      <c r="CA92" s="265"/>
      <c r="CB92" s="265"/>
      <c r="CC92" s="265"/>
      <c r="CD92" s="265"/>
      <c r="CE92" s="265"/>
    </row>
    <row r="93" spans="1:83" s="269" customFormat="1" ht="15" customHeight="1">
      <c r="A93" s="265"/>
      <c r="B93" s="272"/>
      <c r="C93" s="266"/>
      <c r="D93" s="345" t="s">
        <v>157</v>
      </c>
      <c r="E93" s="346"/>
      <c r="F93" s="267"/>
      <c r="G93" s="275">
        <v>0</v>
      </c>
      <c r="H93" s="268"/>
      <c r="I93" s="266"/>
      <c r="J93" s="341"/>
      <c r="K93" s="341"/>
      <c r="L93" s="341"/>
      <c r="M93" s="341"/>
      <c r="N93" s="341"/>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row>
    <row r="94" spans="1:83" s="269" customFormat="1" ht="12">
      <c r="A94" s="265"/>
      <c r="B94" s="272"/>
      <c r="C94" s="266"/>
      <c r="D94" s="345" t="s">
        <v>22</v>
      </c>
      <c r="E94" s="346"/>
      <c r="F94" s="276"/>
      <c r="G94" s="277"/>
      <c r="H94" s="268"/>
      <c r="I94" s="266"/>
      <c r="J94" s="341"/>
      <c r="K94" s="341"/>
      <c r="L94" s="341"/>
      <c r="M94" s="341"/>
      <c r="N94" s="341"/>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265"/>
      <c r="AY94" s="265"/>
      <c r="AZ94" s="265"/>
      <c r="BA94" s="265"/>
      <c r="BB94" s="265"/>
      <c r="BC94" s="265"/>
      <c r="BD94" s="265"/>
      <c r="BE94" s="265"/>
      <c r="BF94" s="265"/>
      <c r="BG94" s="265"/>
      <c r="BH94" s="265"/>
      <c r="BI94" s="265"/>
      <c r="BJ94" s="265"/>
      <c r="BK94" s="265"/>
      <c r="BL94" s="265"/>
      <c r="BM94" s="265"/>
      <c r="BN94" s="265"/>
      <c r="BO94" s="265"/>
      <c r="BP94" s="265"/>
      <c r="BQ94" s="265"/>
      <c r="BR94" s="265"/>
      <c r="BS94" s="265"/>
      <c r="BT94" s="265"/>
      <c r="BU94" s="265"/>
      <c r="BV94" s="265"/>
      <c r="BW94" s="265"/>
      <c r="BX94" s="265"/>
      <c r="BY94" s="265"/>
      <c r="BZ94" s="265"/>
      <c r="CA94" s="265"/>
      <c r="CB94" s="265"/>
      <c r="CC94" s="265"/>
      <c r="CD94" s="265"/>
      <c r="CE94" s="265"/>
    </row>
    <row r="95" spans="1:83" s="269" customFormat="1" ht="12">
      <c r="A95" s="265"/>
      <c r="B95" s="272"/>
      <c r="C95" s="266"/>
      <c r="D95" s="345" t="s">
        <v>23</v>
      </c>
      <c r="E95" s="346"/>
      <c r="F95" s="276"/>
      <c r="G95" s="277"/>
      <c r="H95" s="268"/>
      <c r="I95" s="266"/>
      <c r="J95" s="341"/>
      <c r="K95" s="341"/>
      <c r="L95" s="341"/>
      <c r="M95" s="341"/>
      <c r="N95" s="341"/>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265"/>
      <c r="AY95" s="265"/>
      <c r="AZ95" s="265"/>
      <c r="BA95" s="265"/>
      <c r="BB95" s="265"/>
      <c r="BC95" s="265"/>
      <c r="BD95" s="265"/>
      <c r="BE95" s="265"/>
      <c r="BF95" s="265"/>
      <c r="BG95" s="265"/>
      <c r="BH95" s="265"/>
      <c r="BI95" s="265"/>
      <c r="BJ95" s="265"/>
      <c r="BK95" s="265"/>
      <c r="BL95" s="265"/>
      <c r="BM95" s="265"/>
      <c r="BN95" s="265"/>
      <c r="BO95" s="265"/>
      <c r="BP95" s="265"/>
      <c r="BQ95" s="265"/>
      <c r="BR95" s="265"/>
      <c r="BS95" s="265"/>
      <c r="BT95" s="265"/>
      <c r="BU95" s="265"/>
      <c r="BV95" s="265"/>
      <c r="BW95" s="265"/>
      <c r="BX95" s="265"/>
      <c r="BY95" s="265"/>
      <c r="BZ95" s="265"/>
      <c r="CA95" s="265"/>
      <c r="CB95" s="265"/>
      <c r="CC95" s="265"/>
      <c r="CD95" s="265"/>
      <c r="CE95" s="265"/>
    </row>
    <row r="96" spans="1:83" s="269" customFormat="1" ht="12">
      <c r="A96" s="265"/>
      <c r="B96" s="272"/>
      <c r="C96" s="266"/>
      <c r="D96" s="345" t="s">
        <v>19</v>
      </c>
      <c r="E96" s="346"/>
      <c r="F96" s="273"/>
      <c r="G96" s="274">
        <v>0</v>
      </c>
      <c r="H96" s="268"/>
      <c r="I96" s="266"/>
      <c r="J96" s="341"/>
      <c r="K96" s="341"/>
      <c r="L96" s="341"/>
      <c r="M96" s="341"/>
      <c r="N96" s="341"/>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AY96" s="265"/>
      <c r="AZ96" s="265"/>
      <c r="BA96" s="265"/>
      <c r="BB96" s="265"/>
      <c r="BC96" s="265"/>
      <c r="BD96" s="265"/>
      <c r="BE96" s="265"/>
      <c r="BF96" s="265"/>
      <c r="BG96" s="265"/>
      <c r="BH96" s="265"/>
      <c r="BI96" s="265"/>
      <c r="BJ96" s="265"/>
      <c r="BK96" s="265"/>
      <c r="BL96" s="265"/>
      <c r="BM96" s="265"/>
      <c r="BN96" s="265"/>
      <c r="BO96" s="265"/>
      <c r="BP96" s="265"/>
      <c r="BQ96" s="265"/>
      <c r="BR96" s="265"/>
      <c r="BS96" s="265"/>
      <c r="BT96" s="265"/>
      <c r="BU96" s="265"/>
      <c r="BV96" s="265"/>
      <c r="BW96" s="265"/>
      <c r="BX96" s="265"/>
      <c r="BY96" s="265"/>
      <c r="BZ96" s="265"/>
      <c r="CA96" s="265"/>
      <c r="CB96" s="265"/>
      <c r="CC96" s="265"/>
      <c r="CD96" s="265"/>
      <c r="CE96" s="265"/>
    </row>
    <row r="97" spans="1:83" s="269" customFormat="1" ht="12">
      <c r="A97" s="265"/>
      <c r="B97" s="272"/>
      <c r="C97" s="266"/>
      <c r="D97" s="345" t="s">
        <v>24</v>
      </c>
      <c r="E97" s="346"/>
      <c r="F97" s="273"/>
      <c r="G97" s="274">
        <v>0</v>
      </c>
      <c r="H97" s="268"/>
      <c r="I97" s="266"/>
      <c r="J97" s="341"/>
      <c r="K97" s="341"/>
      <c r="L97" s="341"/>
      <c r="M97" s="341"/>
      <c r="N97" s="341"/>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AY97" s="265"/>
      <c r="AZ97" s="265"/>
      <c r="BA97" s="265"/>
      <c r="BB97" s="265"/>
      <c r="BC97" s="265"/>
      <c r="BD97" s="265"/>
      <c r="BE97" s="265"/>
      <c r="BF97" s="265"/>
      <c r="BG97" s="265"/>
      <c r="BH97" s="265"/>
      <c r="BI97" s="265"/>
      <c r="BJ97" s="265"/>
      <c r="BK97" s="265"/>
      <c r="BL97" s="265"/>
      <c r="BM97" s="265"/>
      <c r="BN97" s="265"/>
      <c r="BO97" s="265"/>
      <c r="BP97" s="265"/>
      <c r="BQ97" s="265"/>
      <c r="BR97" s="265"/>
      <c r="BS97" s="265"/>
      <c r="BT97" s="265"/>
      <c r="BU97" s="265"/>
      <c r="BV97" s="265"/>
      <c r="BW97" s="265"/>
      <c r="BX97" s="265"/>
      <c r="BY97" s="265"/>
      <c r="BZ97" s="265"/>
      <c r="CA97" s="265"/>
      <c r="CB97" s="265"/>
      <c r="CC97" s="265"/>
      <c r="CD97" s="265"/>
      <c r="CE97" s="265"/>
    </row>
    <row r="98" spans="1:83" s="269" customFormat="1" ht="12">
      <c r="A98" s="265"/>
      <c r="B98" s="272"/>
      <c r="C98" s="266"/>
      <c r="D98" s="345" t="s">
        <v>236</v>
      </c>
      <c r="E98" s="346"/>
      <c r="F98" s="278"/>
      <c r="G98" s="275">
        <v>0</v>
      </c>
      <c r="H98" s="268"/>
      <c r="I98" s="266"/>
      <c r="J98" s="341"/>
      <c r="K98" s="341"/>
      <c r="L98" s="341"/>
      <c r="M98" s="341"/>
      <c r="N98" s="341"/>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row>
    <row r="99" spans="1:83" s="269" customFormat="1" ht="15.75" customHeight="1">
      <c r="A99" s="265"/>
      <c r="B99" s="272"/>
      <c r="C99" s="266"/>
      <c r="D99" s="349" t="s">
        <v>26</v>
      </c>
      <c r="E99" s="350"/>
      <c r="F99" s="279"/>
      <c r="G99" s="280">
        <f>+G92+G96+G97</f>
        <v>0</v>
      </c>
      <c r="H99" s="268"/>
      <c r="I99" s="265"/>
      <c r="J99" s="329" t="s">
        <v>104</v>
      </c>
      <c r="K99" s="329"/>
      <c r="L99" s="329"/>
      <c r="M99" s="329"/>
      <c r="N99" s="329"/>
      <c r="O99" s="329"/>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5"/>
      <c r="AO99" s="265"/>
      <c r="AP99" s="265"/>
      <c r="AQ99" s="265"/>
      <c r="AR99" s="265"/>
      <c r="AS99" s="265"/>
      <c r="AT99" s="265"/>
      <c r="AU99" s="265"/>
      <c r="AV99" s="265"/>
      <c r="AW99" s="265"/>
      <c r="AX99" s="265"/>
      <c r="AY99" s="265"/>
      <c r="AZ99" s="265"/>
      <c r="BA99" s="265"/>
      <c r="BB99" s="265"/>
      <c r="BC99" s="265"/>
      <c r="BD99" s="265"/>
      <c r="BE99" s="265"/>
      <c r="BF99" s="265"/>
      <c r="BG99" s="265"/>
      <c r="BH99" s="265"/>
      <c r="BI99" s="265"/>
      <c r="BJ99" s="265"/>
      <c r="BK99" s="265"/>
      <c r="BL99" s="265"/>
      <c r="BM99" s="265"/>
      <c r="BN99" s="265"/>
      <c r="BO99" s="265"/>
      <c r="BP99" s="265"/>
      <c r="BQ99" s="265"/>
      <c r="BR99" s="265"/>
      <c r="BS99" s="265"/>
      <c r="BT99" s="265"/>
      <c r="BU99" s="265"/>
      <c r="BV99" s="265"/>
      <c r="BW99" s="265"/>
      <c r="BX99" s="265"/>
      <c r="BY99" s="265"/>
      <c r="BZ99" s="265"/>
      <c r="CA99" s="265"/>
      <c r="CB99" s="265"/>
      <c r="CC99" s="265"/>
      <c r="CD99" s="265"/>
      <c r="CE99" s="265"/>
    </row>
    <row r="100" spans="1:83" ht="4.5" customHeight="1">
      <c r="A100" s="16"/>
      <c r="B100" s="24"/>
      <c r="C100" s="46"/>
      <c r="D100" s="46"/>
      <c r="E100" s="46"/>
      <c r="F100" s="69"/>
      <c r="G100" s="70"/>
      <c r="H100" s="26"/>
      <c r="I100" s="16"/>
      <c r="J100" s="329"/>
      <c r="K100" s="329"/>
      <c r="L100" s="329"/>
      <c r="M100" s="329"/>
      <c r="N100" s="329"/>
      <c r="O100" s="329"/>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row>
    <row r="101" spans="1:83" ht="16">
      <c r="A101" s="16"/>
      <c r="B101" s="24"/>
      <c r="C101" s="59" t="s">
        <v>52</v>
      </c>
      <c r="D101" s="46"/>
      <c r="E101" s="46"/>
      <c r="F101" s="71" t="s">
        <v>14</v>
      </c>
      <c r="G101" s="66" t="s">
        <v>159</v>
      </c>
      <c r="H101" s="26"/>
      <c r="I101" s="16"/>
      <c r="J101" s="329"/>
      <c r="K101" s="329"/>
      <c r="L101" s="329"/>
      <c r="M101" s="329"/>
      <c r="N101" s="329"/>
      <c r="O101" s="329"/>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row>
    <row r="102" spans="1:83" s="269" customFormat="1" ht="12">
      <c r="A102" s="265"/>
      <c r="B102" s="272"/>
      <c r="C102" s="266"/>
      <c r="D102" s="281" t="s">
        <v>28</v>
      </c>
      <c r="E102" s="281"/>
      <c r="F102" s="273"/>
      <c r="G102" s="274">
        <v>0</v>
      </c>
      <c r="H102" s="268"/>
      <c r="I102" s="265"/>
      <c r="J102" s="329"/>
      <c r="K102" s="329"/>
      <c r="L102" s="329"/>
      <c r="M102" s="329"/>
      <c r="N102" s="329"/>
      <c r="O102" s="329"/>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5"/>
      <c r="AQ102" s="265"/>
      <c r="AR102" s="265"/>
      <c r="AS102" s="265"/>
      <c r="AT102" s="265"/>
      <c r="AU102" s="265"/>
      <c r="AV102" s="265"/>
      <c r="AW102" s="265"/>
      <c r="AX102" s="265"/>
      <c r="AY102" s="265"/>
      <c r="AZ102" s="265"/>
      <c r="BA102" s="265"/>
      <c r="BB102" s="265"/>
      <c r="BC102" s="265"/>
      <c r="BD102" s="265"/>
      <c r="BE102" s="265"/>
      <c r="BF102" s="265"/>
      <c r="BG102" s="265"/>
      <c r="BH102" s="265"/>
      <c r="BI102" s="265"/>
      <c r="BJ102" s="265"/>
      <c r="BK102" s="265"/>
      <c r="BL102" s="265"/>
      <c r="BM102" s="265"/>
      <c r="BN102" s="265"/>
      <c r="BO102" s="265"/>
      <c r="BP102" s="265"/>
      <c r="BQ102" s="265"/>
      <c r="BR102" s="265"/>
      <c r="BS102" s="265"/>
      <c r="BT102" s="265"/>
      <c r="BU102" s="265"/>
      <c r="BV102" s="265"/>
      <c r="BW102" s="265"/>
      <c r="BX102" s="265"/>
      <c r="BY102" s="265"/>
      <c r="BZ102" s="265"/>
      <c r="CA102" s="265"/>
      <c r="CB102" s="265"/>
      <c r="CC102" s="265"/>
      <c r="CD102" s="265"/>
      <c r="CE102" s="265"/>
    </row>
    <row r="103" spans="1:83" s="269" customFormat="1" ht="12">
      <c r="A103" s="265"/>
      <c r="B103" s="272"/>
      <c r="C103" s="266"/>
      <c r="D103" s="282" t="s">
        <v>29</v>
      </c>
      <c r="E103" s="283"/>
      <c r="F103" s="273"/>
      <c r="G103" s="274">
        <v>0</v>
      </c>
      <c r="H103" s="268"/>
      <c r="I103" s="265"/>
      <c r="J103" s="329"/>
      <c r="K103" s="329"/>
      <c r="L103" s="329"/>
      <c r="M103" s="329"/>
      <c r="N103" s="329"/>
      <c r="O103" s="329"/>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5"/>
      <c r="AR103" s="265"/>
      <c r="AS103" s="265"/>
      <c r="AT103" s="265"/>
      <c r="AU103" s="265"/>
      <c r="AV103" s="265"/>
      <c r="AW103" s="265"/>
      <c r="AX103" s="265"/>
      <c r="AY103" s="265"/>
      <c r="AZ103" s="265"/>
      <c r="BA103" s="265"/>
      <c r="BB103" s="265"/>
      <c r="BC103" s="265"/>
      <c r="BD103" s="265"/>
      <c r="BE103" s="265"/>
      <c r="BF103" s="265"/>
      <c r="BG103" s="265"/>
      <c r="BH103" s="265"/>
      <c r="BI103" s="265"/>
      <c r="BJ103" s="265"/>
      <c r="BK103" s="265"/>
      <c r="BL103" s="265"/>
      <c r="BM103" s="265"/>
      <c r="BN103" s="265"/>
      <c r="BO103" s="265"/>
      <c r="BP103" s="265"/>
      <c r="BQ103" s="265"/>
      <c r="BR103" s="265"/>
      <c r="BS103" s="265"/>
      <c r="BT103" s="265"/>
      <c r="BU103" s="265"/>
      <c r="BV103" s="265"/>
      <c r="BW103" s="265"/>
      <c r="BX103" s="265"/>
      <c r="BY103" s="265"/>
      <c r="BZ103" s="265"/>
      <c r="CA103" s="265"/>
      <c r="CB103" s="265"/>
      <c r="CC103" s="265"/>
      <c r="CD103" s="265"/>
      <c r="CE103" s="265"/>
    </row>
    <row r="104" spans="1:83" s="269" customFormat="1" ht="12" customHeight="1">
      <c r="A104" s="265"/>
      <c r="B104" s="272"/>
      <c r="C104" s="266"/>
      <c r="D104" s="281" t="s">
        <v>228</v>
      </c>
      <c r="E104" s="281"/>
      <c r="F104" s="273"/>
      <c r="G104" s="274">
        <v>0</v>
      </c>
      <c r="H104" s="268"/>
      <c r="I104" s="265"/>
      <c r="J104" s="329"/>
      <c r="K104" s="329"/>
      <c r="L104" s="329"/>
      <c r="M104" s="329"/>
      <c r="N104" s="329"/>
      <c r="O104" s="329"/>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5"/>
      <c r="AQ104" s="265"/>
      <c r="AR104" s="265"/>
      <c r="AS104" s="265"/>
      <c r="AT104" s="265"/>
      <c r="AU104" s="265"/>
      <c r="AV104" s="265"/>
      <c r="AW104" s="265"/>
      <c r="AX104" s="265"/>
      <c r="AY104" s="265"/>
      <c r="AZ104" s="265"/>
      <c r="BA104" s="265"/>
      <c r="BB104" s="265"/>
      <c r="BC104" s="265"/>
      <c r="BD104" s="265"/>
      <c r="BE104" s="265"/>
      <c r="BF104" s="265"/>
      <c r="BG104" s="265"/>
      <c r="BH104" s="265"/>
      <c r="BI104" s="265"/>
      <c r="BJ104" s="265"/>
      <c r="BK104" s="265"/>
      <c r="BL104" s="265"/>
      <c r="BM104" s="265"/>
      <c r="BN104" s="265"/>
      <c r="BO104" s="265"/>
      <c r="BP104" s="265"/>
      <c r="BQ104" s="265"/>
      <c r="BR104" s="265"/>
      <c r="BS104" s="265"/>
      <c r="BT104" s="265"/>
      <c r="BU104" s="265"/>
      <c r="BV104" s="265"/>
      <c r="BW104" s="265"/>
      <c r="BX104" s="265"/>
      <c r="BY104" s="265"/>
      <c r="BZ104" s="265"/>
      <c r="CA104" s="265"/>
      <c r="CB104" s="265"/>
      <c r="CC104" s="265"/>
      <c r="CD104" s="265"/>
      <c r="CE104" s="265"/>
    </row>
    <row r="105" spans="1:83" s="269" customFormat="1" ht="12">
      <c r="A105" s="265"/>
      <c r="B105" s="272"/>
      <c r="C105" s="266"/>
      <c r="D105" s="281" t="s">
        <v>246</v>
      </c>
      <c r="E105" s="281"/>
      <c r="F105" s="273"/>
      <c r="G105" s="274">
        <v>0</v>
      </c>
      <c r="H105" s="268"/>
      <c r="I105" s="265"/>
      <c r="J105" s="329"/>
      <c r="K105" s="329"/>
      <c r="L105" s="329"/>
      <c r="M105" s="329"/>
      <c r="N105" s="329"/>
      <c r="O105" s="329"/>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c r="AN105" s="265"/>
      <c r="AO105" s="265"/>
      <c r="AP105" s="265"/>
      <c r="AQ105" s="265"/>
      <c r="AR105" s="265"/>
      <c r="AS105" s="265"/>
      <c r="AT105" s="265"/>
      <c r="AU105" s="265"/>
      <c r="AV105" s="265"/>
      <c r="AW105" s="265"/>
      <c r="AX105" s="265"/>
      <c r="AY105" s="265"/>
      <c r="AZ105" s="265"/>
      <c r="BA105" s="265"/>
      <c r="BB105" s="265"/>
      <c r="BC105" s="265"/>
      <c r="BD105" s="265"/>
      <c r="BE105" s="265"/>
      <c r="BF105" s="265"/>
      <c r="BG105" s="265"/>
      <c r="BH105" s="265"/>
      <c r="BI105" s="265"/>
      <c r="BJ105" s="265"/>
      <c r="BK105" s="265"/>
      <c r="BL105" s="265"/>
      <c r="BM105" s="265"/>
      <c r="BN105" s="265"/>
      <c r="BO105" s="265"/>
      <c r="BP105" s="265"/>
      <c r="BQ105" s="265"/>
      <c r="BR105" s="265"/>
      <c r="BS105" s="265"/>
      <c r="BT105" s="265"/>
      <c r="BU105" s="265"/>
      <c r="BV105" s="265"/>
      <c r="BW105" s="265"/>
      <c r="BX105" s="265"/>
      <c r="BY105" s="265"/>
      <c r="BZ105" s="265"/>
      <c r="CA105" s="265"/>
      <c r="CB105" s="265"/>
      <c r="CC105" s="265"/>
      <c r="CD105" s="265"/>
      <c r="CE105" s="265"/>
    </row>
    <row r="106" spans="1:83" s="269" customFormat="1" ht="12">
      <c r="A106" s="265"/>
      <c r="B106" s="272"/>
      <c r="C106" s="266"/>
      <c r="D106" s="363" t="s">
        <v>30</v>
      </c>
      <c r="E106" s="364"/>
      <c r="F106" s="273"/>
      <c r="G106" s="274">
        <v>0</v>
      </c>
      <c r="H106" s="268"/>
      <c r="I106" s="265"/>
      <c r="J106" s="265"/>
      <c r="K106" s="265"/>
      <c r="L106" s="265"/>
      <c r="M106" s="265"/>
      <c r="N106" s="265"/>
      <c r="O106" s="265"/>
      <c r="P106" s="265"/>
      <c r="Q106" s="265"/>
      <c r="R106" s="265"/>
      <c r="S106" s="265"/>
      <c r="T106" s="265"/>
      <c r="U106" s="265"/>
      <c r="V106" s="265"/>
      <c r="W106" s="265"/>
      <c r="X106" s="265" t="s">
        <v>213</v>
      </c>
      <c r="Y106" s="265"/>
      <c r="Z106" s="265"/>
      <c r="AA106" s="265"/>
      <c r="AB106" s="265"/>
      <c r="AC106" s="265"/>
      <c r="AD106" s="265"/>
      <c r="AE106" s="265"/>
      <c r="AF106" s="265"/>
      <c r="AG106" s="265"/>
      <c r="AH106" s="265"/>
      <c r="AI106" s="265"/>
      <c r="AJ106" s="265"/>
      <c r="AK106" s="265"/>
      <c r="AL106" s="265"/>
      <c r="AM106" s="265"/>
      <c r="AN106" s="265"/>
      <c r="AO106" s="265"/>
      <c r="AP106" s="265"/>
      <c r="AQ106" s="265"/>
      <c r="AR106" s="265"/>
      <c r="AS106" s="265"/>
      <c r="AT106" s="265"/>
      <c r="AU106" s="265"/>
      <c r="AV106" s="265"/>
      <c r="AW106" s="265"/>
      <c r="AX106" s="265"/>
      <c r="AY106" s="265"/>
      <c r="AZ106" s="265"/>
      <c r="BA106" s="265"/>
      <c r="BB106" s="265"/>
      <c r="BC106" s="265"/>
      <c r="BD106" s="265"/>
      <c r="BE106" s="265"/>
      <c r="BF106" s="265"/>
      <c r="BG106" s="265"/>
      <c r="BH106" s="265"/>
      <c r="BI106" s="265"/>
      <c r="BJ106" s="265"/>
      <c r="BK106" s="265"/>
      <c r="BL106" s="265"/>
      <c r="BM106" s="265"/>
      <c r="BN106" s="265"/>
      <c r="BO106" s="265"/>
      <c r="BP106" s="265"/>
      <c r="BQ106" s="265"/>
      <c r="BR106" s="265"/>
      <c r="BS106" s="265"/>
      <c r="BT106" s="265"/>
      <c r="BU106" s="265"/>
      <c r="BV106" s="265"/>
      <c r="BW106" s="265"/>
      <c r="BX106" s="265"/>
      <c r="BY106" s="265"/>
      <c r="BZ106" s="265"/>
      <c r="CA106" s="265"/>
      <c r="CB106" s="265"/>
      <c r="CC106" s="265"/>
      <c r="CD106" s="265"/>
      <c r="CE106" s="265"/>
    </row>
    <row r="107" spans="1:83" s="269" customFormat="1" ht="12">
      <c r="A107" s="265"/>
      <c r="B107" s="272"/>
      <c r="C107" s="266"/>
      <c r="D107" s="284" t="s">
        <v>31</v>
      </c>
      <c r="E107" s="284"/>
      <c r="F107" s="279"/>
      <c r="G107" s="280">
        <f>SUM(G102:G106)</f>
        <v>0</v>
      </c>
      <c r="H107" s="268"/>
      <c r="I107" s="265"/>
      <c r="J107" s="301" t="s">
        <v>104</v>
      </c>
      <c r="K107" s="301"/>
      <c r="L107" s="301"/>
      <c r="M107" s="301"/>
      <c r="N107" s="301"/>
      <c r="O107" s="301"/>
      <c r="P107" s="265"/>
      <c r="Q107" s="265"/>
      <c r="R107" s="265"/>
      <c r="S107" s="265"/>
      <c r="T107" s="265"/>
      <c r="U107" s="265"/>
      <c r="V107" s="265"/>
      <c r="W107" s="265"/>
      <c r="X107" s="265" t="s">
        <v>214</v>
      </c>
      <c r="Y107" s="265"/>
      <c r="Z107" s="265"/>
      <c r="AA107" s="265"/>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c r="AZ107" s="265"/>
      <c r="BA107" s="265"/>
      <c r="BB107" s="265"/>
      <c r="BC107" s="265"/>
      <c r="BD107" s="265"/>
      <c r="BE107" s="265"/>
      <c r="BF107" s="265"/>
      <c r="BG107" s="265"/>
      <c r="BH107" s="265"/>
      <c r="BI107" s="265"/>
      <c r="BJ107" s="265"/>
      <c r="BK107" s="265"/>
      <c r="BL107" s="265"/>
      <c r="BM107" s="265"/>
      <c r="BN107" s="265"/>
      <c r="BO107" s="265"/>
      <c r="BP107" s="265"/>
      <c r="BQ107" s="265"/>
      <c r="BR107" s="265"/>
      <c r="BS107" s="265"/>
      <c r="BT107" s="265"/>
      <c r="BU107" s="265"/>
      <c r="BV107" s="265"/>
      <c r="BW107" s="265"/>
      <c r="BX107" s="265"/>
      <c r="BY107" s="265"/>
      <c r="BZ107" s="265"/>
      <c r="CA107" s="265"/>
      <c r="CB107" s="265"/>
      <c r="CC107" s="265"/>
      <c r="CD107" s="265"/>
      <c r="CE107" s="265"/>
    </row>
    <row r="108" spans="1:83" ht="21" customHeight="1">
      <c r="A108" s="16"/>
      <c r="B108" s="24"/>
      <c r="C108" s="59" t="s">
        <v>38</v>
      </c>
      <c r="D108" s="59"/>
      <c r="E108" s="59"/>
      <c r="F108" s="71" t="s">
        <v>14</v>
      </c>
      <c r="G108" s="66" t="s">
        <v>159</v>
      </c>
      <c r="H108" s="2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row>
    <row r="109" spans="1:83" s="269" customFormat="1" ht="12">
      <c r="A109" s="265"/>
      <c r="B109" s="272"/>
      <c r="C109" s="266"/>
      <c r="D109" s="281" t="s">
        <v>37</v>
      </c>
      <c r="E109" s="281"/>
      <c r="F109" s="273"/>
      <c r="G109" s="274">
        <v>0</v>
      </c>
      <c r="H109" s="268"/>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row>
    <row r="110" spans="1:83" s="269" customFormat="1" ht="12">
      <c r="A110" s="265"/>
      <c r="B110" s="272"/>
      <c r="C110" s="266"/>
      <c r="D110" s="281" t="s">
        <v>141</v>
      </c>
      <c r="E110" s="281"/>
      <c r="F110" s="273"/>
      <c r="G110" s="274">
        <v>0</v>
      </c>
      <c r="H110" s="268"/>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265"/>
      <c r="AY110" s="265"/>
      <c r="AZ110" s="265"/>
      <c r="BA110" s="265"/>
      <c r="BB110" s="265"/>
      <c r="BC110" s="265"/>
      <c r="BD110" s="265"/>
      <c r="BE110" s="265"/>
      <c r="BF110" s="265"/>
      <c r="BG110" s="265"/>
      <c r="BH110" s="265"/>
      <c r="BI110" s="265"/>
      <c r="BJ110" s="265"/>
      <c r="BK110" s="265"/>
      <c r="BL110" s="265"/>
      <c r="BM110" s="265"/>
      <c r="BN110" s="265"/>
      <c r="BO110" s="265"/>
      <c r="BP110" s="265"/>
      <c r="BQ110" s="265"/>
      <c r="BR110" s="265"/>
      <c r="BS110" s="265"/>
      <c r="BT110" s="265"/>
      <c r="BU110" s="265"/>
      <c r="BV110" s="265"/>
      <c r="BW110" s="265"/>
      <c r="BX110" s="265"/>
      <c r="BY110" s="265"/>
      <c r="BZ110" s="265"/>
      <c r="CA110" s="265"/>
      <c r="CB110" s="265"/>
      <c r="CC110" s="265"/>
      <c r="CD110" s="265"/>
      <c r="CE110" s="265"/>
    </row>
    <row r="111" spans="1:83" s="269" customFormat="1" ht="15.75" customHeight="1">
      <c r="A111" s="265"/>
      <c r="B111" s="272"/>
      <c r="C111" s="266"/>
      <c r="D111" s="349" t="s">
        <v>39</v>
      </c>
      <c r="E111" s="350"/>
      <c r="F111" s="279"/>
      <c r="G111" s="285">
        <f>SUM(G109:G110)</f>
        <v>0</v>
      </c>
      <c r="H111" s="286"/>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c r="AQ111" s="265"/>
      <c r="AR111" s="265"/>
      <c r="AS111" s="265"/>
      <c r="AT111" s="265"/>
      <c r="AU111" s="265"/>
      <c r="AV111" s="265"/>
      <c r="AW111" s="265"/>
      <c r="AX111" s="265"/>
      <c r="AY111" s="265"/>
      <c r="AZ111" s="265"/>
      <c r="BA111" s="265"/>
      <c r="BB111" s="265"/>
      <c r="BC111" s="265"/>
      <c r="BD111" s="265"/>
      <c r="BE111" s="265"/>
      <c r="BF111" s="265"/>
      <c r="BG111" s="265"/>
      <c r="BH111" s="265"/>
      <c r="BI111" s="265"/>
      <c r="BJ111" s="265"/>
      <c r="BK111" s="265"/>
      <c r="BL111" s="265"/>
      <c r="BM111" s="265"/>
      <c r="BN111" s="265"/>
      <c r="BO111" s="265"/>
      <c r="BP111" s="265"/>
      <c r="BQ111" s="265"/>
      <c r="BR111" s="265"/>
      <c r="BS111" s="265"/>
      <c r="BT111" s="265"/>
      <c r="BU111" s="265"/>
      <c r="BV111" s="265"/>
      <c r="BW111" s="265"/>
      <c r="BX111" s="265"/>
      <c r="BY111" s="265"/>
      <c r="BZ111" s="265"/>
      <c r="CA111" s="265"/>
      <c r="CB111" s="265"/>
      <c r="CC111" s="265"/>
      <c r="CD111" s="265"/>
      <c r="CE111" s="265"/>
    </row>
    <row r="112" spans="1:83" ht="18.75" customHeight="1">
      <c r="A112" s="16"/>
      <c r="B112" s="24"/>
      <c r="C112" s="59" t="s">
        <v>34</v>
      </c>
      <c r="D112" s="46"/>
      <c r="E112" s="46"/>
      <c r="F112" s="126" t="s">
        <v>14</v>
      </c>
      <c r="G112" s="66" t="s">
        <v>159</v>
      </c>
      <c r="H112" s="26"/>
      <c r="I112" s="16"/>
      <c r="J112" s="125"/>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row>
    <row r="113" spans="1:83" s="269" customFormat="1" ht="12">
      <c r="A113" s="265"/>
      <c r="B113" s="272"/>
      <c r="C113" s="266"/>
      <c r="D113" s="281" t="s">
        <v>247</v>
      </c>
      <c r="E113" s="281"/>
      <c r="F113" s="273"/>
      <c r="G113" s="274">
        <v>0</v>
      </c>
      <c r="H113" s="268"/>
      <c r="I113" s="265"/>
      <c r="J113" s="287" t="s">
        <v>172</v>
      </c>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5"/>
      <c r="AZ113" s="265"/>
      <c r="BA113" s="265"/>
      <c r="BB113" s="265"/>
      <c r="BC113" s="265"/>
      <c r="BD113" s="265"/>
      <c r="BE113" s="265"/>
      <c r="BF113" s="265"/>
      <c r="BG113" s="265"/>
      <c r="BH113" s="265"/>
      <c r="BI113" s="265"/>
      <c r="BJ113" s="265"/>
      <c r="BK113" s="265"/>
      <c r="BL113" s="265"/>
      <c r="BM113" s="265"/>
      <c r="BN113" s="265"/>
      <c r="BO113" s="265"/>
      <c r="BP113" s="265"/>
      <c r="BQ113" s="265"/>
      <c r="BR113" s="265"/>
      <c r="BS113" s="265"/>
      <c r="BT113" s="265"/>
      <c r="BU113" s="265"/>
      <c r="BV113" s="265"/>
      <c r="BW113" s="265"/>
      <c r="BX113" s="265"/>
      <c r="BY113" s="265"/>
      <c r="BZ113" s="265"/>
      <c r="CA113" s="265"/>
      <c r="CB113" s="265"/>
      <c r="CC113" s="265"/>
      <c r="CD113" s="265"/>
      <c r="CE113" s="265"/>
    </row>
    <row r="114" spans="1:83" s="269" customFormat="1" ht="12">
      <c r="A114" s="265"/>
      <c r="B114" s="272"/>
      <c r="C114" s="266"/>
      <c r="D114" s="282" t="s">
        <v>35</v>
      </c>
      <c r="E114" s="283"/>
      <c r="F114" s="273"/>
      <c r="G114" s="274">
        <v>0</v>
      </c>
      <c r="H114" s="268"/>
      <c r="I114" s="265"/>
      <c r="J114" s="287" t="s">
        <v>71</v>
      </c>
      <c r="K114" s="288"/>
      <c r="L114" s="265"/>
      <c r="M114" s="265"/>
      <c r="N114" s="265"/>
      <c r="O114" s="265"/>
      <c r="P114" s="265"/>
      <c r="Q114" s="265"/>
      <c r="R114" s="265"/>
      <c r="S114" s="265"/>
      <c r="T114" s="265"/>
      <c r="U114" s="265"/>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265"/>
      <c r="AQ114" s="265"/>
      <c r="AR114" s="265"/>
      <c r="AS114" s="265"/>
      <c r="AT114" s="265"/>
      <c r="AU114" s="265"/>
      <c r="AV114" s="265"/>
      <c r="AW114" s="265"/>
      <c r="AX114" s="265"/>
      <c r="AY114" s="265"/>
      <c r="AZ114" s="265"/>
      <c r="BA114" s="265"/>
      <c r="BB114" s="265"/>
      <c r="BC114" s="265"/>
      <c r="BD114" s="265"/>
      <c r="BE114" s="265"/>
      <c r="BF114" s="265"/>
      <c r="BG114" s="265"/>
      <c r="BH114" s="265"/>
      <c r="BI114" s="265"/>
      <c r="BJ114" s="265"/>
      <c r="BK114" s="265"/>
      <c r="BL114" s="265"/>
      <c r="BM114" s="265"/>
      <c r="BN114" s="265"/>
      <c r="BO114" s="265"/>
      <c r="BP114" s="265"/>
      <c r="BQ114" s="265"/>
      <c r="BR114" s="265"/>
      <c r="BS114" s="265"/>
      <c r="BT114" s="265"/>
      <c r="BU114" s="265"/>
      <c r="BV114" s="265"/>
      <c r="BW114" s="265"/>
      <c r="BX114" s="265"/>
      <c r="BY114" s="265"/>
      <c r="BZ114" s="265"/>
      <c r="CA114" s="265"/>
      <c r="CB114" s="265"/>
      <c r="CC114" s="265"/>
      <c r="CD114" s="265"/>
      <c r="CE114" s="265"/>
    </row>
    <row r="115" spans="1:83" s="269" customFormat="1" ht="12">
      <c r="A115" s="265"/>
      <c r="B115" s="272"/>
      <c r="C115" s="266"/>
      <c r="D115" s="281" t="s">
        <v>248</v>
      </c>
      <c r="E115" s="281"/>
      <c r="F115" s="273"/>
      <c r="G115" s="274">
        <v>0</v>
      </c>
      <c r="H115" s="268"/>
      <c r="I115" s="265"/>
      <c r="J115" s="287" t="s">
        <v>69</v>
      </c>
      <c r="K115" s="288"/>
      <c r="L115" s="265"/>
      <c r="M115" s="265"/>
      <c r="N115" s="265"/>
      <c r="O115" s="265"/>
      <c r="P115" s="265"/>
      <c r="Q115" s="265"/>
      <c r="R115" s="265"/>
      <c r="S115" s="265"/>
      <c r="T115" s="265"/>
      <c r="U115" s="265"/>
      <c r="V115" s="265"/>
      <c r="W115" s="265"/>
      <c r="X115" s="265"/>
      <c r="Y115" s="265"/>
      <c r="Z115" s="265"/>
      <c r="AA115" s="265"/>
      <c r="AB115" s="265"/>
      <c r="AC115" s="265"/>
      <c r="AD115" s="265"/>
      <c r="AE115" s="265"/>
      <c r="AF115" s="265"/>
      <c r="AG115" s="265"/>
      <c r="AH115" s="265"/>
      <c r="AI115" s="265"/>
      <c r="AJ115" s="265"/>
      <c r="AK115" s="265"/>
      <c r="AL115" s="265"/>
      <c r="AM115" s="265"/>
      <c r="AN115" s="265"/>
      <c r="AO115" s="265"/>
      <c r="AP115" s="265"/>
      <c r="AQ115" s="265"/>
      <c r="AR115" s="265"/>
      <c r="AS115" s="265"/>
      <c r="AT115" s="265"/>
      <c r="AU115" s="265"/>
      <c r="AV115" s="265"/>
      <c r="AW115" s="265"/>
      <c r="AX115" s="265"/>
      <c r="AY115" s="265"/>
      <c r="AZ115" s="265"/>
      <c r="BA115" s="265"/>
      <c r="BB115" s="265"/>
      <c r="BC115" s="265"/>
      <c r="BD115" s="265"/>
      <c r="BE115" s="265"/>
      <c r="BF115" s="265"/>
      <c r="BG115" s="265"/>
      <c r="BH115" s="265"/>
      <c r="BI115" s="265"/>
      <c r="BJ115" s="265"/>
      <c r="BK115" s="265"/>
      <c r="BL115" s="265"/>
      <c r="BM115" s="265"/>
      <c r="BN115" s="265"/>
      <c r="BO115" s="265"/>
      <c r="BP115" s="265"/>
      <c r="BQ115" s="265"/>
      <c r="BR115" s="265"/>
      <c r="BS115" s="265"/>
      <c r="BT115" s="265"/>
      <c r="BU115" s="265"/>
      <c r="BV115" s="265"/>
      <c r="BW115" s="265"/>
      <c r="BX115" s="265"/>
      <c r="BY115" s="265"/>
      <c r="BZ115" s="265"/>
      <c r="CA115" s="265"/>
      <c r="CB115" s="265"/>
      <c r="CC115" s="265"/>
      <c r="CD115" s="265"/>
      <c r="CE115" s="265"/>
    </row>
    <row r="116" spans="1:83" s="269" customFormat="1" ht="12">
      <c r="A116" s="265"/>
      <c r="B116" s="272"/>
      <c r="C116" s="266"/>
      <c r="D116" s="281" t="s">
        <v>249</v>
      </c>
      <c r="E116" s="281"/>
      <c r="F116" s="273"/>
      <c r="G116" s="274">
        <v>0</v>
      </c>
      <c r="H116" s="268"/>
      <c r="I116" s="265"/>
      <c r="K116" s="288"/>
      <c r="L116" s="265"/>
      <c r="M116" s="265"/>
      <c r="N116" s="265"/>
      <c r="O116" s="265"/>
      <c r="P116" s="265"/>
      <c r="Q116" s="265"/>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5"/>
      <c r="AY116" s="265"/>
      <c r="AZ116" s="265"/>
      <c r="BA116" s="265"/>
      <c r="BB116" s="265"/>
      <c r="BC116" s="265"/>
      <c r="BD116" s="265"/>
      <c r="BE116" s="265"/>
      <c r="BF116" s="265"/>
      <c r="BG116" s="265"/>
      <c r="BH116" s="265"/>
      <c r="BI116" s="265"/>
      <c r="BJ116" s="265"/>
      <c r="BK116" s="265"/>
      <c r="BL116" s="265"/>
      <c r="BM116" s="265"/>
      <c r="BN116" s="265"/>
      <c r="BO116" s="265"/>
      <c r="BP116" s="265"/>
      <c r="BQ116" s="265"/>
      <c r="BR116" s="265"/>
      <c r="BS116" s="265"/>
      <c r="BT116" s="265"/>
      <c r="BU116" s="265"/>
      <c r="BV116" s="265"/>
      <c r="BW116" s="265"/>
      <c r="BX116" s="265"/>
      <c r="BY116" s="265"/>
      <c r="BZ116" s="265"/>
      <c r="CA116" s="265"/>
      <c r="CB116" s="265"/>
      <c r="CC116" s="265"/>
      <c r="CD116" s="265"/>
      <c r="CE116" s="265"/>
    </row>
    <row r="117" spans="1:83" s="269" customFormat="1" ht="12">
      <c r="A117" s="265"/>
      <c r="B117" s="272"/>
      <c r="C117" s="266"/>
      <c r="D117" s="282" t="s">
        <v>229</v>
      </c>
      <c r="E117" s="283"/>
      <c r="F117" s="273"/>
      <c r="G117" s="274">
        <v>0</v>
      </c>
      <c r="H117" s="268"/>
      <c r="I117" s="265"/>
      <c r="J117" s="288"/>
      <c r="K117" s="265"/>
      <c r="L117" s="265"/>
      <c r="M117" s="265"/>
      <c r="N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65"/>
      <c r="AK117" s="265"/>
      <c r="AL117" s="265"/>
      <c r="AM117" s="265"/>
      <c r="AN117" s="265"/>
      <c r="AO117" s="265"/>
      <c r="AP117" s="265"/>
      <c r="AQ117" s="265"/>
      <c r="AR117" s="265"/>
      <c r="AS117" s="265"/>
      <c r="AT117" s="265"/>
      <c r="AU117" s="265"/>
      <c r="AV117" s="265"/>
      <c r="AW117" s="265"/>
      <c r="AX117" s="265"/>
      <c r="AY117" s="265"/>
      <c r="AZ117" s="265"/>
      <c r="BA117" s="265"/>
      <c r="BB117" s="265"/>
      <c r="BC117" s="265"/>
      <c r="BD117" s="265"/>
      <c r="BE117" s="265"/>
      <c r="BF117" s="265"/>
      <c r="BG117" s="265"/>
      <c r="BH117" s="265"/>
      <c r="BI117" s="265"/>
      <c r="BJ117" s="265"/>
      <c r="BK117" s="265"/>
      <c r="BL117" s="265"/>
      <c r="BM117" s="265"/>
      <c r="BN117" s="265"/>
      <c r="BO117" s="265"/>
      <c r="BP117" s="265"/>
      <c r="BQ117" s="265"/>
      <c r="BR117" s="265"/>
      <c r="BS117" s="265"/>
      <c r="BT117" s="265"/>
      <c r="BU117" s="265"/>
      <c r="BV117" s="265"/>
      <c r="BW117" s="265"/>
      <c r="BX117" s="265"/>
      <c r="BY117" s="265"/>
      <c r="BZ117" s="265"/>
      <c r="CA117" s="265"/>
      <c r="CB117" s="265"/>
      <c r="CC117" s="265"/>
      <c r="CD117" s="265"/>
      <c r="CE117" s="265"/>
    </row>
    <row r="118" spans="1:83" s="269" customFormat="1" ht="12">
      <c r="A118" s="265"/>
      <c r="B118" s="272"/>
      <c r="C118" s="266"/>
      <c r="D118" s="284" t="s">
        <v>36</v>
      </c>
      <c r="E118" s="284"/>
      <c r="F118" s="279"/>
      <c r="G118" s="285">
        <f>SUM(G113:G117)</f>
        <v>0</v>
      </c>
      <c r="H118" s="268"/>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5"/>
      <c r="AS118" s="265"/>
      <c r="AT118" s="265"/>
      <c r="AU118" s="265"/>
      <c r="AV118" s="265"/>
      <c r="AW118" s="265"/>
      <c r="AX118" s="265"/>
      <c r="AY118" s="265"/>
      <c r="AZ118" s="265"/>
      <c r="BA118" s="265"/>
      <c r="BB118" s="265"/>
      <c r="BC118" s="265"/>
      <c r="BD118" s="265"/>
      <c r="BE118" s="265"/>
      <c r="BF118" s="265"/>
      <c r="BG118" s="265"/>
      <c r="BH118" s="265"/>
      <c r="BI118" s="265"/>
      <c r="BJ118" s="265"/>
      <c r="BK118" s="265"/>
      <c r="BL118" s="265"/>
      <c r="BM118" s="265"/>
      <c r="BN118" s="265"/>
      <c r="BO118" s="265"/>
      <c r="BP118" s="265"/>
      <c r="BQ118" s="265"/>
      <c r="BR118" s="265"/>
      <c r="BS118" s="265"/>
      <c r="BT118" s="265"/>
      <c r="BU118" s="265"/>
      <c r="BV118" s="265"/>
      <c r="BW118" s="265"/>
      <c r="BX118" s="265"/>
      <c r="BY118" s="265"/>
      <c r="BZ118" s="265"/>
      <c r="CA118" s="265"/>
      <c r="CB118" s="265"/>
      <c r="CC118" s="265"/>
      <c r="CD118" s="265"/>
      <c r="CE118" s="265"/>
    </row>
    <row r="119" spans="1:83" ht="5.25" customHeight="1">
      <c r="A119" s="16"/>
      <c r="B119" s="24"/>
      <c r="C119" s="46"/>
      <c r="D119" s="46"/>
      <c r="E119" s="46"/>
      <c r="F119" s="127"/>
      <c r="G119" s="46"/>
      <c r="H119" s="26"/>
      <c r="I119" s="16"/>
      <c r="J119" s="16"/>
      <c r="K119" s="44"/>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row>
    <row r="120" spans="1:83" ht="13.5" customHeight="1">
      <c r="A120" s="16"/>
      <c r="B120" s="24"/>
      <c r="C120" s="59" t="s">
        <v>61</v>
      </c>
      <c r="D120" s="46"/>
      <c r="E120" s="46"/>
      <c r="F120" s="126" t="s">
        <v>14</v>
      </c>
      <c r="G120" s="66" t="s">
        <v>159</v>
      </c>
      <c r="H120" s="26"/>
      <c r="I120" s="16"/>
      <c r="J120" s="415" t="s">
        <v>215</v>
      </c>
      <c r="K120" s="415"/>
      <c r="L120" s="415"/>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row>
    <row r="121" spans="1:83" ht="12.75" customHeight="1">
      <c r="A121" s="16"/>
      <c r="B121" s="24"/>
      <c r="C121" s="46"/>
      <c r="D121" s="363" t="s">
        <v>97</v>
      </c>
      <c r="E121" s="364"/>
      <c r="F121" s="10"/>
      <c r="G121" s="11">
        <v>0</v>
      </c>
      <c r="H121" s="26"/>
      <c r="I121" s="16"/>
      <c r="J121" s="415"/>
      <c r="K121" s="415"/>
      <c r="L121" s="415"/>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row>
    <row r="122" spans="1:83" s="269" customFormat="1" ht="12">
      <c r="A122" s="265"/>
      <c r="B122" s="272"/>
      <c r="C122" s="266"/>
      <c r="D122" s="363" t="s">
        <v>98</v>
      </c>
      <c r="E122" s="364"/>
      <c r="F122" s="273"/>
      <c r="G122" s="274">
        <v>0</v>
      </c>
      <c r="H122" s="268"/>
      <c r="I122" s="265"/>
      <c r="J122" s="415"/>
      <c r="K122" s="415"/>
      <c r="L122" s="41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5"/>
      <c r="AP122" s="265"/>
      <c r="AQ122" s="265"/>
      <c r="AR122" s="265"/>
      <c r="AS122" s="265"/>
      <c r="AT122" s="265"/>
      <c r="AU122" s="265"/>
      <c r="AV122" s="265"/>
      <c r="AW122" s="265"/>
      <c r="AX122" s="265"/>
      <c r="AY122" s="265"/>
      <c r="AZ122" s="265"/>
      <c r="BA122" s="265"/>
      <c r="BB122" s="265"/>
      <c r="BC122" s="265"/>
      <c r="BD122" s="265"/>
      <c r="BE122" s="265"/>
      <c r="BF122" s="265"/>
      <c r="BG122" s="265"/>
      <c r="BH122" s="265"/>
      <c r="BI122" s="265"/>
      <c r="BJ122" s="265"/>
      <c r="BK122" s="265"/>
      <c r="BL122" s="265"/>
      <c r="BM122" s="265"/>
      <c r="BN122" s="265"/>
      <c r="BO122" s="265"/>
      <c r="BP122" s="265"/>
      <c r="BQ122" s="265"/>
      <c r="BR122" s="265"/>
      <c r="BS122" s="265"/>
      <c r="BT122" s="265"/>
      <c r="BU122" s="265"/>
      <c r="BV122" s="265"/>
      <c r="BW122" s="265"/>
      <c r="BX122" s="265"/>
      <c r="BY122" s="265"/>
      <c r="BZ122" s="265"/>
      <c r="CA122" s="265"/>
      <c r="CB122" s="265"/>
      <c r="CC122" s="265"/>
      <c r="CD122" s="265"/>
      <c r="CE122" s="265"/>
    </row>
    <row r="123" spans="1:83" s="269" customFormat="1" ht="12">
      <c r="A123" s="265"/>
      <c r="B123" s="272"/>
      <c r="C123" s="266"/>
      <c r="D123" s="363" t="s">
        <v>99</v>
      </c>
      <c r="E123" s="364"/>
      <c r="F123" s="273"/>
      <c r="G123" s="274">
        <v>0</v>
      </c>
      <c r="H123" s="268"/>
      <c r="I123" s="265"/>
      <c r="J123" s="415"/>
      <c r="K123" s="415"/>
      <c r="L123" s="41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65"/>
      <c r="AL123" s="265"/>
      <c r="AM123" s="265"/>
      <c r="AN123" s="265"/>
      <c r="AO123" s="265"/>
      <c r="AP123" s="265"/>
      <c r="AQ123" s="265"/>
      <c r="AR123" s="265"/>
      <c r="AS123" s="265"/>
      <c r="AT123" s="265"/>
      <c r="AU123" s="265"/>
      <c r="AV123" s="265"/>
      <c r="AW123" s="265"/>
      <c r="AX123" s="265"/>
      <c r="AY123" s="265"/>
      <c r="AZ123" s="265"/>
      <c r="BA123" s="265"/>
      <c r="BB123" s="265"/>
      <c r="BC123" s="265"/>
      <c r="BD123" s="265"/>
      <c r="BE123" s="265"/>
      <c r="BF123" s="265"/>
      <c r="BG123" s="265"/>
      <c r="BH123" s="265"/>
      <c r="BI123" s="265"/>
      <c r="BJ123" s="265"/>
      <c r="BK123" s="265"/>
      <c r="BL123" s="265"/>
      <c r="BM123" s="265"/>
      <c r="BN123" s="265"/>
      <c r="BO123" s="265"/>
      <c r="BP123" s="265"/>
      <c r="BQ123" s="265"/>
      <c r="BR123" s="265"/>
      <c r="BS123" s="265"/>
      <c r="BT123" s="265"/>
      <c r="BU123" s="265"/>
      <c r="BV123" s="265"/>
      <c r="BW123" s="265"/>
      <c r="BX123" s="265"/>
      <c r="BY123" s="265"/>
      <c r="BZ123" s="265"/>
      <c r="CA123" s="265"/>
      <c r="CB123" s="265"/>
      <c r="CC123" s="265"/>
      <c r="CD123" s="265"/>
      <c r="CE123" s="265"/>
    </row>
    <row r="124" spans="1:83" s="269" customFormat="1" ht="12">
      <c r="A124" s="265"/>
      <c r="B124" s="272"/>
      <c r="C124" s="266"/>
      <c r="D124" s="345" t="s">
        <v>176</v>
      </c>
      <c r="E124" s="346"/>
      <c r="F124" s="273"/>
      <c r="G124" s="274">
        <v>0</v>
      </c>
      <c r="H124" s="268"/>
      <c r="I124" s="265"/>
      <c r="J124" s="415"/>
      <c r="K124" s="415"/>
      <c r="L124" s="415"/>
      <c r="M124" s="265"/>
      <c r="N124" s="265"/>
      <c r="O124" s="265"/>
      <c r="P124" s="265"/>
      <c r="Q124" s="265"/>
      <c r="R124" s="265"/>
      <c r="S124" s="265"/>
      <c r="T124" s="265"/>
      <c r="U124" s="265"/>
      <c r="V124" s="265"/>
      <c r="W124" s="265"/>
      <c r="X124" s="265"/>
      <c r="Y124" s="265"/>
      <c r="Z124" s="265"/>
      <c r="AA124" s="265"/>
      <c r="AB124" s="265"/>
      <c r="AC124" s="265"/>
      <c r="AD124" s="265"/>
      <c r="AE124" s="265"/>
      <c r="AF124" s="265"/>
      <c r="AG124" s="265"/>
      <c r="AH124" s="265"/>
      <c r="AI124" s="265"/>
      <c r="AJ124" s="265"/>
      <c r="AK124" s="265"/>
      <c r="AL124" s="265"/>
      <c r="AM124" s="265"/>
      <c r="AN124" s="265"/>
      <c r="AO124" s="265"/>
      <c r="AP124" s="265"/>
      <c r="AQ124" s="265"/>
      <c r="AR124" s="265"/>
      <c r="AS124" s="265"/>
      <c r="AT124" s="265"/>
      <c r="AU124" s="265"/>
      <c r="AV124" s="265"/>
      <c r="AW124" s="265"/>
      <c r="AX124" s="265"/>
      <c r="AY124" s="265"/>
      <c r="AZ124" s="265"/>
      <c r="BA124" s="265"/>
      <c r="BB124" s="265"/>
      <c r="BC124" s="265"/>
      <c r="BD124" s="265"/>
      <c r="BE124" s="265"/>
      <c r="BF124" s="265"/>
      <c r="BG124" s="265"/>
      <c r="BH124" s="265"/>
      <c r="BI124" s="265"/>
      <c r="BJ124" s="265"/>
      <c r="BK124" s="265"/>
      <c r="BL124" s="265"/>
      <c r="BM124" s="265"/>
      <c r="BN124" s="265"/>
      <c r="BO124" s="265"/>
      <c r="BP124" s="265"/>
      <c r="BQ124" s="265"/>
      <c r="BR124" s="265"/>
      <c r="BS124" s="265"/>
      <c r="BT124" s="265"/>
      <c r="BU124" s="265"/>
      <c r="BV124" s="265"/>
      <c r="BW124" s="265"/>
      <c r="BX124" s="265"/>
      <c r="BY124" s="265"/>
      <c r="BZ124" s="265"/>
      <c r="CA124" s="265"/>
      <c r="CB124" s="265"/>
      <c r="CC124" s="265"/>
      <c r="CD124" s="265"/>
      <c r="CE124" s="265"/>
    </row>
    <row r="125" spans="1:83" s="269" customFormat="1" ht="12">
      <c r="A125" s="265"/>
      <c r="B125" s="272"/>
      <c r="C125" s="266"/>
      <c r="D125" s="294" t="s">
        <v>59</v>
      </c>
      <c r="E125" s="283"/>
      <c r="F125" s="273"/>
      <c r="G125" s="274">
        <v>0</v>
      </c>
      <c r="H125" s="268"/>
      <c r="I125" s="265"/>
      <c r="J125" s="415"/>
      <c r="K125" s="415"/>
      <c r="L125" s="41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5"/>
      <c r="AQ125" s="265"/>
      <c r="AR125" s="265"/>
      <c r="AS125" s="265"/>
      <c r="AT125" s="265"/>
      <c r="AU125" s="265"/>
      <c r="AV125" s="265"/>
      <c r="AW125" s="265"/>
      <c r="AX125" s="265"/>
      <c r="AY125" s="265"/>
      <c r="AZ125" s="265"/>
      <c r="BA125" s="265"/>
      <c r="BB125" s="265"/>
      <c r="BC125" s="265"/>
      <c r="BD125" s="265"/>
      <c r="BE125" s="265"/>
      <c r="BF125" s="265"/>
      <c r="BG125" s="265"/>
      <c r="BH125" s="265"/>
      <c r="BI125" s="265"/>
      <c r="BJ125" s="265"/>
      <c r="BK125" s="265"/>
      <c r="BL125" s="265"/>
      <c r="BM125" s="265"/>
      <c r="BN125" s="265"/>
      <c r="BO125" s="265"/>
      <c r="BP125" s="265"/>
      <c r="BQ125" s="265"/>
      <c r="BR125" s="265"/>
      <c r="BS125" s="265"/>
      <c r="BT125" s="265"/>
      <c r="BU125" s="265"/>
      <c r="BV125" s="265"/>
      <c r="BW125" s="265"/>
      <c r="BX125" s="265"/>
      <c r="BY125" s="265"/>
      <c r="BZ125" s="265"/>
      <c r="CA125" s="265"/>
      <c r="CB125" s="265"/>
      <c r="CC125" s="265"/>
      <c r="CD125" s="265"/>
      <c r="CE125" s="265"/>
    </row>
    <row r="126" spans="1:83" s="269" customFormat="1" ht="12">
      <c r="A126" s="265"/>
      <c r="B126" s="272"/>
      <c r="C126" s="266"/>
      <c r="D126" s="345" t="s">
        <v>177</v>
      </c>
      <c r="E126" s="346"/>
      <c r="F126" s="273"/>
      <c r="G126" s="274">
        <v>0</v>
      </c>
      <c r="H126" s="268"/>
      <c r="I126" s="265"/>
      <c r="J126" s="415"/>
      <c r="K126" s="415"/>
      <c r="L126" s="41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265"/>
      <c r="BA126" s="265"/>
      <c r="BB126" s="265"/>
      <c r="BC126" s="265"/>
      <c r="BD126" s="265"/>
      <c r="BE126" s="265"/>
      <c r="BF126" s="265"/>
      <c r="BG126" s="265"/>
      <c r="BH126" s="265"/>
      <c r="BI126" s="265"/>
      <c r="BJ126" s="265"/>
      <c r="BK126" s="265"/>
      <c r="BL126" s="265"/>
      <c r="BM126" s="265"/>
      <c r="BN126" s="265"/>
      <c r="BO126" s="265"/>
      <c r="BP126" s="265"/>
      <c r="BQ126" s="265"/>
      <c r="BR126" s="265"/>
      <c r="BS126" s="265"/>
      <c r="BT126" s="265"/>
      <c r="BU126" s="265"/>
      <c r="BV126" s="265"/>
      <c r="BW126" s="265"/>
      <c r="BX126" s="265"/>
      <c r="BY126" s="265"/>
      <c r="BZ126" s="265"/>
      <c r="CA126" s="265"/>
      <c r="CB126" s="265"/>
      <c r="CC126" s="265"/>
      <c r="CD126" s="265"/>
      <c r="CE126" s="265"/>
    </row>
    <row r="127" spans="1:83" s="269" customFormat="1" ht="12">
      <c r="A127" s="265"/>
      <c r="B127" s="272"/>
      <c r="C127" s="266"/>
      <c r="D127" s="349" t="s">
        <v>60</v>
      </c>
      <c r="E127" s="350"/>
      <c r="F127" s="279"/>
      <c r="G127" s="285">
        <f>SUM(G121:G126)</f>
        <v>0</v>
      </c>
      <c r="H127" s="268"/>
      <c r="I127" s="265"/>
      <c r="J127" s="415"/>
      <c r="K127" s="415"/>
      <c r="L127" s="41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265"/>
      <c r="AZ127" s="265"/>
      <c r="BA127" s="265"/>
      <c r="BB127" s="265"/>
      <c r="BC127" s="265"/>
      <c r="BD127" s="265"/>
      <c r="BE127" s="265"/>
      <c r="BF127" s="265"/>
      <c r="BG127" s="265"/>
      <c r="BH127" s="265"/>
      <c r="BI127" s="265"/>
      <c r="BJ127" s="265"/>
      <c r="BK127" s="265"/>
      <c r="BL127" s="265"/>
      <c r="BM127" s="265"/>
      <c r="BN127" s="265"/>
      <c r="BO127" s="265"/>
      <c r="BP127" s="265"/>
      <c r="BQ127" s="265"/>
      <c r="BR127" s="265"/>
      <c r="BS127" s="265"/>
      <c r="BT127" s="265"/>
      <c r="BU127" s="265"/>
      <c r="BV127" s="265"/>
      <c r="BW127" s="265"/>
      <c r="BX127" s="265"/>
      <c r="BY127" s="265"/>
      <c r="BZ127" s="265"/>
      <c r="CA127" s="265"/>
      <c r="CB127" s="265"/>
      <c r="CC127" s="265"/>
      <c r="CD127" s="265"/>
      <c r="CE127" s="265"/>
    </row>
    <row r="128" spans="1:83" ht="5.25" customHeight="1">
      <c r="A128" s="16"/>
      <c r="B128" s="24"/>
      <c r="C128" s="46"/>
      <c r="D128" s="46"/>
      <c r="E128" s="46"/>
      <c r="F128" s="69"/>
      <c r="G128" s="70"/>
      <c r="H128" s="26"/>
      <c r="I128" s="16"/>
      <c r="J128" s="416"/>
      <c r="K128" s="416"/>
      <c r="L128" s="4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row>
    <row r="129" spans="1:83" ht="15.75" customHeight="1">
      <c r="A129" s="16"/>
      <c r="B129" s="24"/>
      <c r="C129" s="59" t="s">
        <v>42</v>
      </c>
      <c r="D129" s="46"/>
      <c r="E129" s="46"/>
      <c r="F129" s="71" t="s">
        <v>14</v>
      </c>
      <c r="G129" s="66" t="s">
        <v>159</v>
      </c>
      <c r="H129" s="26"/>
      <c r="I129" s="16"/>
      <c r="J129" s="416"/>
      <c r="K129" s="416"/>
      <c r="L129" s="416"/>
      <c r="M129" s="16"/>
      <c r="N129" s="414"/>
      <c r="O129" s="325"/>
      <c r="P129" s="325"/>
      <c r="Q129" s="325"/>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row>
    <row r="130" spans="1:83" s="269" customFormat="1" ht="11.5" customHeight="1">
      <c r="A130" s="265"/>
      <c r="B130" s="272"/>
      <c r="C130" s="266"/>
      <c r="D130" s="282" t="s">
        <v>53</v>
      </c>
      <c r="E130" s="283"/>
      <c r="F130" s="273"/>
      <c r="G130" s="274">
        <v>0</v>
      </c>
      <c r="H130" s="268"/>
      <c r="I130" s="265"/>
      <c r="J130" s="16"/>
      <c r="K130" s="16"/>
      <c r="L130" s="16"/>
      <c r="M130" s="16"/>
      <c r="N130" s="325"/>
      <c r="O130" s="325"/>
      <c r="P130" s="325"/>
      <c r="Q130" s="32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5"/>
      <c r="AQ130" s="265"/>
      <c r="AR130" s="265"/>
      <c r="AS130" s="265"/>
      <c r="AT130" s="265"/>
      <c r="AU130" s="265"/>
      <c r="AV130" s="265"/>
      <c r="AW130" s="265"/>
      <c r="AX130" s="265"/>
      <c r="AY130" s="265"/>
      <c r="AZ130" s="265"/>
      <c r="BA130" s="265"/>
      <c r="BB130" s="265"/>
      <c r="BC130" s="265"/>
      <c r="BD130" s="265"/>
      <c r="BE130" s="265"/>
      <c r="BF130" s="265"/>
      <c r="BG130" s="265"/>
      <c r="BH130" s="265"/>
      <c r="BI130" s="265"/>
      <c r="BJ130" s="265"/>
      <c r="BK130" s="265"/>
      <c r="BL130" s="265"/>
      <c r="BM130" s="265"/>
      <c r="BN130" s="265"/>
      <c r="BO130" s="265"/>
      <c r="BP130" s="265"/>
      <c r="BQ130" s="265"/>
      <c r="BR130" s="265"/>
      <c r="BS130" s="265"/>
      <c r="BT130" s="265"/>
      <c r="BU130" s="265"/>
      <c r="BV130" s="265"/>
      <c r="BW130" s="265"/>
      <c r="BX130" s="265"/>
      <c r="BY130" s="265"/>
      <c r="BZ130" s="265"/>
      <c r="CA130" s="265"/>
      <c r="CB130" s="265"/>
      <c r="CC130" s="265"/>
      <c r="CD130" s="265"/>
      <c r="CE130" s="265"/>
    </row>
    <row r="131" spans="1:83" s="269" customFormat="1" ht="12">
      <c r="A131" s="265"/>
      <c r="B131" s="272"/>
      <c r="C131" s="266"/>
      <c r="D131" s="363" t="s">
        <v>158</v>
      </c>
      <c r="E131" s="364"/>
      <c r="F131" s="273"/>
      <c r="G131" s="274">
        <v>0</v>
      </c>
      <c r="H131" s="268"/>
      <c r="I131" s="265"/>
      <c r="J131" s="417" t="s">
        <v>101</v>
      </c>
      <c r="K131" s="417"/>
      <c r="L131" s="417"/>
      <c r="M131" s="254"/>
      <c r="N131" s="325"/>
      <c r="O131" s="325"/>
      <c r="P131" s="325"/>
      <c r="Q131" s="32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5"/>
      <c r="BR131" s="265"/>
      <c r="BS131" s="265"/>
      <c r="BT131" s="265"/>
      <c r="BU131" s="265"/>
      <c r="BV131" s="265"/>
      <c r="BW131" s="265"/>
      <c r="BX131" s="265"/>
      <c r="BY131" s="265"/>
      <c r="BZ131" s="265"/>
      <c r="CA131" s="265"/>
      <c r="CB131" s="265"/>
      <c r="CC131" s="265"/>
      <c r="CD131" s="265"/>
      <c r="CE131" s="265"/>
    </row>
    <row r="132" spans="1:83" s="269" customFormat="1" ht="11.5" customHeight="1">
      <c r="A132" s="265"/>
      <c r="B132" s="272"/>
      <c r="C132" s="266"/>
      <c r="D132" s="282" t="s">
        <v>230</v>
      </c>
      <c r="E132" s="283"/>
      <c r="F132" s="273"/>
      <c r="G132" s="274">
        <v>0</v>
      </c>
      <c r="H132" s="268"/>
      <c r="I132" s="265"/>
      <c r="J132" s="417"/>
      <c r="K132" s="417"/>
      <c r="L132" s="417"/>
      <c r="M132" s="16"/>
      <c r="N132" s="325"/>
      <c r="O132" s="325"/>
      <c r="P132" s="325"/>
      <c r="Q132" s="325"/>
      <c r="R132" s="265"/>
      <c r="S132" s="265"/>
      <c r="T132" s="265"/>
      <c r="U132" s="265"/>
      <c r="V132" s="265"/>
      <c r="W132" s="265"/>
      <c r="X132" s="265"/>
      <c r="Y132" s="265"/>
      <c r="Z132" s="265"/>
      <c r="AA132" s="265"/>
      <c r="AB132" s="265"/>
      <c r="AC132" s="265"/>
      <c r="AD132" s="265"/>
      <c r="AE132" s="265"/>
      <c r="AF132" s="265"/>
      <c r="AG132" s="265"/>
      <c r="AH132" s="265"/>
      <c r="AI132" s="265"/>
      <c r="AJ132" s="265"/>
      <c r="AK132" s="265"/>
      <c r="AL132" s="265"/>
      <c r="AM132" s="265"/>
      <c r="AN132" s="265"/>
      <c r="AO132" s="265"/>
      <c r="AP132" s="265"/>
      <c r="AQ132" s="265"/>
      <c r="AR132" s="265"/>
      <c r="AS132" s="265"/>
      <c r="AT132" s="265"/>
      <c r="AU132" s="265"/>
      <c r="AV132" s="265"/>
      <c r="AW132" s="265"/>
      <c r="AX132" s="265"/>
      <c r="AY132" s="265"/>
      <c r="AZ132" s="265"/>
      <c r="BA132" s="265"/>
      <c r="BB132" s="265"/>
      <c r="BC132" s="265"/>
      <c r="BD132" s="265"/>
      <c r="BE132" s="265"/>
      <c r="BF132" s="265"/>
      <c r="BG132" s="265"/>
      <c r="BH132" s="265"/>
      <c r="BI132" s="265"/>
      <c r="BJ132" s="265"/>
      <c r="BK132" s="265"/>
      <c r="BL132" s="265"/>
      <c r="BM132" s="265"/>
      <c r="BN132" s="265"/>
      <c r="BO132" s="265"/>
      <c r="BP132" s="265"/>
      <c r="BQ132" s="265"/>
      <c r="BR132" s="265"/>
      <c r="BS132" s="265"/>
      <c r="BT132" s="265"/>
      <c r="BU132" s="265"/>
      <c r="BV132" s="265"/>
      <c r="BW132" s="265"/>
      <c r="BX132" s="265"/>
      <c r="BY132" s="265"/>
      <c r="BZ132" s="265"/>
      <c r="CA132" s="265"/>
      <c r="CB132" s="265"/>
      <c r="CC132" s="265"/>
      <c r="CD132" s="265"/>
      <c r="CE132" s="265"/>
    </row>
    <row r="133" spans="1:83" s="269" customFormat="1">
      <c r="A133" s="265"/>
      <c r="B133" s="272"/>
      <c r="C133" s="266"/>
      <c r="D133" s="284" t="s">
        <v>54</v>
      </c>
      <c r="E133" s="284"/>
      <c r="F133" s="279"/>
      <c r="G133" s="285">
        <f>SUM(G130:G132)</f>
        <v>0</v>
      </c>
      <c r="H133" s="268"/>
      <c r="I133" s="265"/>
      <c r="J133" s="417"/>
      <c r="K133" s="417"/>
      <c r="L133" s="417"/>
      <c r="M133" s="16"/>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5"/>
      <c r="AL133" s="265"/>
      <c r="AM133" s="265"/>
      <c r="AN133" s="265"/>
      <c r="AO133" s="265"/>
      <c r="AP133" s="265"/>
      <c r="AQ133" s="265"/>
      <c r="AR133" s="265"/>
      <c r="AS133" s="265"/>
      <c r="AT133" s="265"/>
      <c r="AU133" s="265"/>
      <c r="AV133" s="265"/>
      <c r="AW133" s="265"/>
      <c r="AX133" s="265"/>
      <c r="AY133" s="265"/>
      <c r="AZ133" s="265"/>
      <c r="BA133" s="265"/>
      <c r="BB133" s="265"/>
      <c r="BC133" s="265"/>
      <c r="BD133" s="265"/>
      <c r="BE133" s="265"/>
      <c r="BF133" s="265"/>
      <c r="BG133" s="265"/>
      <c r="BH133" s="265"/>
      <c r="BI133" s="265"/>
      <c r="BJ133" s="265"/>
      <c r="BK133" s="265"/>
      <c r="BL133" s="265"/>
      <c r="BM133" s="265"/>
      <c r="BN133" s="265"/>
      <c r="BO133" s="265"/>
      <c r="BP133" s="265"/>
      <c r="BQ133" s="265"/>
      <c r="BR133" s="265"/>
      <c r="BS133" s="265"/>
      <c r="BT133" s="265"/>
      <c r="BU133" s="265"/>
      <c r="BV133" s="265"/>
      <c r="BW133" s="265"/>
      <c r="BX133" s="265"/>
      <c r="BY133" s="265"/>
      <c r="BZ133" s="265"/>
      <c r="CA133" s="265"/>
      <c r="CB133" s="265"/>
      <c r="CC133" s="265"/>
      <c r="CD133" s="265"/>
      <c r="CE133" s="265"/>
    </row>
    <row r="134" spans="1:83" ht="18.75" customHeight="1">
      <c r="A134" s="16"/>
      <c r="B134" s="24"/>
      <c r="C134" s="46"/>
      <c r="D134" s="74" t="s">
        <v>116</v>
      </c>
      <c r="E134" s="66"/>
      <c r="F134" s="68"/>
      <c r="G134" s="116">
        <f>SUM(G99+G107+G111+G118+G127+G133)</f>
        <v>0</v>
      </c>
      <c r="H134" s="2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row>
    <row r="135" spans="1:83" ht="4.5" customHeight="1">
      <c r="A135" s="16"/>
      <c r="B135" s="24"/>
      <c r="C135" s="13"/>
      <c r="D135" s="13"/>
      <c r="E135" s="13"/>
      <c r="F135" s="13"/>
      <c r="G135" s="13"/>
      <c r="H135" s="26"/>
      <c r="I135" s="16"/>
      <c r="J135" s="16"/>
      <c r="K135" s="4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row>
    <row r="136" spans="1:83" ht="1.5" customHeight="1">
      <c r="A136" s="16"/>
      <c r="B136" s="24"/>
      <c r="C136" s="70"/>
      <c r="D136" s="70"/>
      <c r="E136" s="70"/>
      <c r="F136" s="70"/>
      <c r="G136" s="70"/>
      <c r="H136" s="2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row>
    <row r="137" spans="1:83" s="256" customFormat="1" ht="8.25" customHeight="1" thickBot="1">
      <c r="A137" s="254"/>
      <c r="B137" s="254"/>
      <c r="C137" s="254"/>
      <c r="D137" s="254"/>
      <c r="E137" s="254"/>
      <c r="F137" s="254"/>
      <c r="G137" s="254"/>
      <c r="H137" s="254"/>
      <c r="I137" s="254"/>
      <c r="J137" s="254"/>
      <c r="K137" s="255"/>
      <c r="L137" s="254"/>
      <c r="M137" s="254"/>
      <c r="N137" s="254"/>
      <c r="O137" s="254"/>
      <c r="P137" s="254"/>
      <c r="Q137" s="254"/>
      <c r="R137" s="254"/>
      <c r="S137" s="254"/>
      <c r="T137" s="254"/>
      <c r="U137" s="254"/>
      <c r="V137" s="254"/>
      <c r="W137" s="254"/>
      <c r="X137" s="254"/>
      <c r="Y137" s="254"/>
      <c r="Z137" s="254"/>
      <c r="AA137" s="254"/>
      <c r="AB137" s="254"/>
      <c r="AC137" s="254"/>
      <c r="AD137" s="254"/>
      <c r="AE137" s="254"/>
      <c r="AF137" s="254"/>
      <c r="AG137" s="254"/>
      <c r="AH137" s="254"/>
      <c r="AI137" s="254"/>
      <c r="AJ137" s="254"/>
      <c r="AK137" s="254"/>
      <c r="AL137" s="254"/>
      <c r="AM137" s="254"/>
      <c r="AN137" s="254"/>
      <c r="AO137" s="254"/>
      <c r="AP137" s="254"/>
      <c r="AQ137" s="254"/>
      <c r="AR137" s="254"/>
      <c r="AS137" s="254"/>
      <c r="AT137" s="254"/>
      <c r="AU137" s="254"/>
      <c r="AV137" s="254"/>
      <c r="AW137" s="254"/>
      <c r="AX137" s="254"/>
      <c r="AY137" s="254"/>
      <c r="AZ137" s="254"/>
      <c r="BA137" s="254"/>
      <c r="BB137" s="254"/>
      <c r="BC137" s="254"/>
      <c r="BD137" s="254"/>
      <c r="BE137" s="254"/>
      <c r="BF137" s="254"/>
      <c r="BG137" s="254"/>
      <c r="BH137" s="254"/>
      <c r="BI137" s="254"/>
      <c r="BJ137" s="254"/>
      <c r="BK137" s="254"/>
      <c r="BL137" s="254"/>
      <c r="BM137" s="254"/>
      <c r="BN137" s="254"/>
      <c r="BO137" s="254"/>
      <c r="BP137" s="254"/>
      <c r="BQ137" s="254"/>
      <c r="BR137" s="254"/>
      <c r="BS137" s="254"/>
      <c r="BT137" s="254"/>
      <c r="BU137" s="254"/>
      <c r="BV137" s="254"/>
      <c r="BW137" s="254"/>
      <c r="BX137" s="254"/>
      <c r="BY137" s="254"/>
      <c r="BZ137" s="254"/>
      <c r="CA137" s="254"/>
      <c r="CB137" s="254"/>
      <c r="CC137" s="254"/>
      <c r="CD137" s="254"/>
      <c r="CE137" s="254"/>
    </row>
    <row r="138" spans="1:83" ht="5.25" customHeight="1">
      <c r="A138" s="16"/>
      <c r="B138" s="19"/>
      <c r="C138" s="20"/>
      <c r="D138" s="20"/>
      <c r="E138" s="20"/>
      <c r="F138" s="20"/>
      <c r="G138" s="20"/>
      <c r="H138" s="23"/>
      <c r="I138" s="16"/>
      <c r="J138" s="16"/>
      <c r="K138" s="4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row>
    <row r="139" spans="1:83">
      <c r="A139" s="16"/>
      <c r="B139" s="24"/>
      <c r="C139" s="13"/>
      <c r="D139" s="13"/>
      <c r="E139" s="13"/>
      <c r="F139" s="13"/>
      <c r="G139" s="13"/>
      <c r="H139" s="26"/>
      <c r="I139" s="16"/>
      <c r="J139" s="16"/>
      <c r="K139" s="4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row>
    <row r="140" spans="1:83" ht="18" customHeight="1">
      <c r="A140" s="16"/>
      <c r="B140" s="24"/>
      <c r="C140" s="13"/>
      <c r="D140" s="13"/>
      <c r="E140" s="13"/>
      <c r="F140" s="134"/>
      <c r="G140" s="78" t="s">
        <v>139</v>
      </c>
      <c r="H140" s="2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row>
    <row r="141" spans="1:83" ht="1.5" customHeight="1">
      <c r="A141" s="16"/>
      <c r="B141" s="24"/>
      <c r="C141" s="13"/>
      <c r="D141" s="13"/>
      <c r="E141" s="13"/>
      <c r="F141" s="13"/>
      <c r="G141" s="13"/>
      <c r="H141" s="2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row>
    <row r="142" spans="1:83" ht="6.75" customHeight="1">
      <c r="A142" s="16"/>
      <c r="B142" s="24"/>
      <c r="C142" s="13"/>
      <c r="D142" s="13"/>
      <c r="E142" s="13"/>
      <c r="F142" s="13"/>
      <c r="G142" s="13"/>
      <c r="H142" s="2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row>
    <row r="143" spans="1:83" ht="7.5" customHeight="1" thickBot="1">
      <c r="A143" s="16"/>
      <c r="B143" s="24"/>
      <c r="C143" s="365"/>
      <c r="D143" s="365"/>
      <c r="E143" s="365"/>
      <c r="F143" s="365"/>
      <c r="G143" s="365"/>
      <c r="H143" s="2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row>
    <row r="144" spans="1:83" ht="15" customHeight="1">
      <c r="A144" s="16"/>
      <c r="B144" s="54"/>
      <c r="C144" s="211"/>
      <c r="D144" s="139"/>
      <c r="E144" s="139"/>
      <c r="F144" s="140" t="s">
        <v>14</v>
      </c>
      <c r="G144" s="141"/>
      <c r="H144" s="133"/>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row>
    <row r="145" spans="1:83" ht="39">
      <c r="A145" s="16"/>
      <c r="B145" s="54"/>
      <c r="C145" s="212" t="s">
        <v>56</v>
      </c>
      <c r="D145" s="132"/>
      <c r="E145" s="132"/>
      <c r="F145" s="231" t="s">
        <v>94</v>
      </c>
      <c r="G145" s="213" t="s">
        <v>159</v>
      </c>
      <c r="H145" s="133"/>
      <c r="I145" s="16"/>
      <c r="J145" s="329" t="s">
        <v>102</v>
      </c>
      <c r="K145" s="330"/>
      <c r="L145" s="330"/>
      <c r="M145" s="330"/>
      <c r="N145" s="330"/>
      <c r="O145" s="330"/>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row>
    <row r="146" spans="1:83">
      <c r="A146" s="16"/>
      <c r="B146" s="54"/>
      <c r="C146" s="160"/>
      <c r="D146" s="143" t="s">
        <v>105</v>
      </c>
      <c r="E146" s="143"/>
      <c r="F146" s="144"/>
      <c r="G146" s="145">
        <v>0</v>
      </c>
      <c r="H146" s="133"/>
      <c r="I146" s="16"/>
      <c r="J146" s="330"/>
      <c r="K146" s="330"/>
      <c r="L146" s="330"/>
      <c r="M146" s="330"/>
      <c r="N146" s="330"/>
      <c r="O146" s="330"/>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row>
    <row r="147" spans="1:83">
      <c r="A147" s="16"/>
      <c r="B147" s="54"/>
      <c r="C147" s="160"/>
      <c r="D147" s="143" t="s">
        <v>57</v>
      </c>
      <c r="E147" s="143"/>
      <c r="F147" s="144"/>
      <c r="G147" s="145">
        <v>0</v>
      </c>
      <c r="H147" s="133"/>
      <c r="I147" s="16"/>
      <c r="J147" s="330"/>
      <c r="K147" s="330"/>
      <c r="L147" s="330"/>
      <c r="M147" s="330"/>
      <c r="N147" s="330"/>
      <c r="O147" s="330"/>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row>
    <row r="148" spans="1:83">
      <c r="A148" s="16"/>
      <c r="B148" s="54"/>
      <c r="C148" s="160"/>
      <c r="D148" s="143" t="s">
        <v>106</v>
      </c>
      <c r="E148" s="143"/>
      <c r="F148" s="144"/>
      <c r="G148" s="145">
        <v>0</v>
      </c>
      <c r="H148" s="133"/>
      <c r="I148" s="16"/>
      <c r="J148" s="330"/>
      <c r="K148" s="330"/>
      <c r="L148" s="330"/>
      <c r="M148" s="330"/>
      <c r="N148" s="330"/>
      <c r="O148" s="330"/>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row>
    <row r="149" spans="1:83">
      <c r="A149" s="16"/>
      <c r="B149" s="54"/>
      <c r="C149" s="160"/>
      <c r="D149" s="146" t="s">
        <v>58</v>
      </c>
      <c r="E149" s="146"/>
      <c r="F149" s="147"/>
      <c r="G149" s="148">
        <f>SUM(G146:G148)</f>
        <v>0</v>
      </c>
      <c r="H149" s="133"/>
      <c r="I149" s="16"/>
      <c r="J149" s="330"/>
      <c r="K149" s="330"/>
      <c r="L149" s="330"/>
      <c r="M149" s="330"/>
      <c r="N149" s="330"/>
      <c r="O149" s="330"/>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row>
    <row r="150" spans="1:83">
      <c r="A150" s="16"/>
      <c r="B150" s="54"/>
      <c r="C150" s="212" t="s">
        <v>234</v>
      </c>
      <c r="D150" s="142"/>
      <c r="E150" s="142"/>
      <c r="F150" s="149" t="s">
        <v>14</v>
      </c>
      <c r="G150" s="213" t="s">
        <v>159</v>
      </c>
      <c r="H150" s="133"/>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row>
    <row r="151" spans="1:83">
      <c r="A151" s="16"/>
      <c r="B151" s="54"/>
      <c r="C151" s="160"/>
      <c r="D151" s="150" t="s">
        <v>41</v>
      </c>
      <c r="E151" s="151"/>
      <c r="F151" s="144"/>
      <c r="G151" s="221">
        <v>0</v>
      </c>
      <c r="H151" s="133"/>
      <c r="I151" s="16"/>
      <c r="J151" s="16"/>
      <c r="K151" s="4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row>
    <row r="152" spans="1:83">
      <c r="A152" s="16"/>
      <c r="B152" s="54"/>
      <c r="C152" s="160"/>
      <c r="D152" s="150" t="s">
        <v>235</v>
      </c>
      <c r="E152" s="151"/>
      <c r="F152" s="144"/>
      <c r="G152" s="145">
        <v>0</v>
      </c>
      <c r="H152" s="133"/>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row>
    <row r="153" spans="1:83">
      <c r="A153" s="16"/>
      <c r="B153" s="54"/>
      <c r="C153" s="160"/>
      <c r="D153" s="150" t="s">
        <v>238</v>
      </c>
      <c r="E153" s="151"/>
      <c r="F153" s="144"/>
      <c r="G153" s="145">
        <v>0</v>
      </c>
      <c r="H153" s="133"/>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row>
    <row r="154" spans="1:83">
      <c r="A154" s="16"/>
      <c r="B154" s="54"/>
      <c r="C154" s="160"/>
      <c r="D154" s="355" t="s">
        <v>40</v>
      </c>
      <c r="E154" s="356"/>
      <c r="F154" s="147"/>
      <c r="G154" s="148">
        <f>SUM(G151:G153)</f>
        <v>0</v>
      </c>
      <c r="H154" s="133"/>
      <c r="I154" s="16"/>
      <c r="J154" s="16"/>
      <c r="K154" s="4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row>
    <row r="155" spans="1:83">
      <c r="A155" s="16"/>
      <c r="B155" s="54"/>
      <c r="C155" s="212" t="s">
        <v>18</v>
      </c>
      <c r="D155" s="132"/>
      <c r="E155" s="132"/>
      <c r="F155" s="149" t="s">
        <v>14</v>
      </c>
      <c r="G155" s="213" t="s">
        <v>159</v>
      </c>
      <c r="H155" s="133"/>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row>
    <row r="156" spans="1:83">
      <c r="A156" s="16"/>
      <c r="B156" s="54"/>
      <c r="C156" s="160"/>
      <c r="D156" s="302" t="s">
        <v>107</v>
      </c>
      <c r="E156" s="303"/>
      <c r="F156" s="144"/>
      <c r="G156" s="145">
        <v>0</v>
      </c>
      <c r="H156" s="133"/>
      <c r="I156" s="16"/>
      <c r="J156" s="16"/>
      <c r="K156" s="4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row>
    <row r="157" spans="1:83">
      <c r="A157" s="16"/>
      <c r="B157" s="54"/>
      <c r="C157" s="160"/>
      <c r="D157" s="150" t="s">
        <v>20</v>
      </c>
      <c r="E157" s="151"/>
      <c r="F157" s="144"/>
      <c r="G157" s="145">
        <v>0</v>
      </c>
      <c r="H157" s="133"/>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row>
    <row r="158" spans="1:83">
      <c r="A158" s="16"/>
      <c r="B158" s="54"/>
      <c r="C158" s="160"/>
      <c r="D158" s="302" t="s">
        <v>21</v>
      </c>
      <c r="E158" s="303"/>
      <c r="F158" s="144"/>
      <c r="G158" s="145">
        <v>0</v>
      </c>
      <c r="H158" s="133"/>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row>
    <row r="159" spans="1:83">
      <c r="A159" s="16"/>
      <c r="B159" s="54"/>
      <c r="C159" s="160"/>
      <c r="D159" s="302" t="s">
        <v>25</v>
      </c>
      <c r="E159" s="303"/>
      <c r="F159" s="144"/>
      <c r="G159" s="145">
        <v>0</v>
      </c>
      <c r="H159" s="133"/>
      <c r="I159" s="16"/>
      <c r="J159" s="16"/>
      <c r="K159" s="4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row>
    <row r="160" spans="1:83">
      <c r="A160" s="16"/>
      <c r="B160" s="54"/>
      <c r="C160" s="160"/>
      <c r="D160" s="302" t="s">
        <v>62</v>
      </c>
      <c r="E160" s="303"/>
      <c r="F160" s="144"/>
      <c r="G160" s="145">
        <v>0</v>
      </c>
      <c r="H160" s="133"/>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row>
    <row r="161" spans="1:83">
      <c r="A161" s="16"/>
      <c r="B161" s="54"/>
      <c r="C161" s="160"/>
      <c r="D161" s="355" t="s">
        <v>27</v>
      </c>
      <c r="E161" s="356"/>
      <c r="F161" s="152"/>
      <c r="G161" s="148">
        <f>SUM(G156:G160)</f>
        <v>0</v>
      </c>
      <c r="H161" s="133"/>
      <c r="I161" s="16"/>
      <c r="J161" s="326"/>
      <c r="K161" s="325"/>
      <c r="L161" s="325"/>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row>
    <row r="162" spans="1:83">
      <c r="A162" s="16"/>
      <c r="B162" s="54"/>
      <c r="C162" s="212" t="s">
        <v>33</v>
      </c>
      <c r="D162" s="132"/>
      <c r="E162" s="132"/>
      <c r="F162" s="149" t="s">
        <v>14</v>
      </c>
      <c r="G162" s="213" t="s">
        <v>159</v>
      </c>
      <c r="H162" s="133"/>
      <c r="I162" s="16"/>
      <c r="J162" s="325"/>
      <c r="K162" s="325"/>
      <c r="L162" s="325"/>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row>
    <row r="163" spans="1:83">
      <c r="A163" s="16"/>
      <c r="B163" s="54"/>
      <c r="C163" s="160"/>
      <c r="D163" s="302" t="s">
        <v>110</v>
      </c>
      <c r="E163" s="303"/>
      <c r="F163" s="144"/>
      <c r="G163" s="145">
        <v>0</v>
      </c>
      <c r="H163" s="133"/>
      <c r="I163" s="16"/>
      <c r="J163" s="16"/>
      <c r="K163" s="4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row>
    <row r="164" spans="1:83">
      <c r="A164" s="16"/>
      <c r="B164" s="54"/>
      <c r="C164" s="160"/>
      <c r="D164" s="302" t="s">
        <v>111</v>
      </c>
      <c r="E164" s="303"/>
      <c r="F164" s="144"/>
      <c r="G164" s="145">
        <v>0</v>
      </c>
      <c r="H164" s="133"/>
      <c r="I164" s="16"/>
      <c r="J164" s="43"/>
      <c r="K164" s="80"/>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row>
    <row r="165" spans="1:83">
      <c r="A165" s="16"/>
      <c r="B165" s="54"/>
      <c r="C165" s="160"/>
      <c r="D165" s="302" t="s">
        <v>112</v>
      </c>
      <c r="E165" s="303"/>
      <c r="F165" s="144"/>
      <c r="G165" s="145">
        <v>0</v>
      </c>
      <c r="H165" s="133"/>
      <c r="I165" s="16"/>
      <c r="J165" s="43"/>
      <c r="K165" s="80"/>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row>
    <row r="166" spans="1:83">
      <c r="A166" s="16"/>
      <c r="B166" s="54"/>
      <c r="C166" s="160"/>
      <c r="D166" s="302" t="s">
        <v>32</v>
      </c>
      <c r="E166" s="303"/>
      <c r="F166" s="144"/>
      <c r="G166" s="145">
        <v>0</v>
      </c>
      <c r="H166" s="133"/>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row>
    <row r="167" spans="1:83">
      <c r="A167" s="16"/>
      <c r="B167" s="54"/>
      <c r="C167" s="160"/>
      <c r="D167" s="302" t="s">
        <v>63</v>
      </c>
      <c r="E167" s="303"/>
      <c r="F167" s="144"/>
      <c r="G167" s="145">
        <v>0</v>
      </c>
      <c r="H167" s="133"/>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row>
    <row r="168" spans="1:83">
      <c r="A168" s="16"/>
      <c r="B168" s="54"/>
      <c r="C168" s="160"/>
      <c r="D168" s="146" t="s">
        <v>74</v>
      </c>
      <c r="E168" s="146"/>
      <c r="F168" s="152"/>
      <c r="G168" s="148">
        <f>SUM(G163:G167)</f>
        <v>0</v>
      </c>
      <c r="H168" s="133"/>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row>
    <row r="169" spans="1:83">
      <c r="A169" s="16"/>
      <c r="B169" s="54"/>
      <c r="C169" s="212" t="s">
        <v>49</v>
      </c>
      <c r="D169" s="142"/>
      <c r="E169" s="142"/>
      <c r="F169" s="149" t="s">
        <v>14</v>
      </c>
      <c r="G169" s="213" t="s">
        <v>159</v>
      </c>
      <c r="H169" s="133"/>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row>
    <row r="170" spans="1:83">
      <c r="A170" s="16"/>
      <c r="B170" s="54"/>
      <c r="C170" s="160"/>
      <c r="D170" s="302" t="s">
        <v>43</v>
      </c>
      <c r="E170" s="303"/>
      <c r="F170" s="144"/>
      <c r="G170" s="153">
        <v>0</v>
      </c>
      <c r="H170" s="133"/>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row>
    <row r="171" spans="1:83">
      <c r="A171" s="16"/>
      <c r="B171" s="54"/>
      <c r="C171" s="160"/>
      <c r="D171" s="302" t="s">
        <v>113</v>
      </c>
      <c r="E171" s="303"/>
      <c r="F171" s="144"/>
      <c r="G171" s="153">
        <v>0</v>
      </c>
      <c r="H171" s="133"/>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row>
    <row r="172" spans="1:83">
      <c r="A172" s="16"/>
      <c r="B172" s="54"/>
      <c r="C172" s="160"/>
      <c r="D172" s="150" t="s">
        <v>44</v>
      </c>
      <c r="E172" s="151"/>
      <c r="F172" s="144"/>
      <c r="G172" s="153">
        <v>0</v>
      </c>
      <c r="H172" s="133"/>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row>
    <row r="173" spans="1:83">
      <c r="A173" s="16"/>
      <c r="B173" s="54"/>
      <c r="C173" s="160"/>
      <c r="D173" s="302" t="s">
        <v>45</v>
      </c>
      <c r="E173" s="303"/>
      <c r="F173" s="144"/>
      <c r="G173" s="153">
        <v>0</v>
      </c>
      <c r="H173" s="154"/>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row>
    <row r="174" spans="1:83">
      <c r="A174" s="16"/>
      <c r="B174" s="54"/>
      <c r="C174" s="160"/>
      <c r="D174" s="302" t="s">
        <v>46</v>
      </c>
      <c r="E174" s="303"/>
      <c r="F174" s="144"/>
      <c r="G174" s="153">
        <v>0</v>
      </c>
      <c r="H174" s="133"/>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row>
    <row r="175" spans="1:83">
      <c r="A175" s="16"/>
      <c r="B175" s="54"/>
      <c r="C175" s="160"/>
      <c r="D175" s="302" t="s">
        <v>47</v>
      </c>
      <c r="E175" s="303"/>
      <c r="F175" s="144"/>
      <c r="G175" s="153">
        <v>0</v>
      </c>
      <c r="H175" s="133"/>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row>
    <row r="176" spans="1:83" ht="14.25" customHeight="1">
      <c r="A176" s="16"/>
      <c r="B176" s="54"/>
      <c r="C176" s="160"/>
      <c r="D176" s="302" t="s">
        <v>108</v>
      </c>
      <c r="E176" s="303"/>
      <c r="F176" s="144"/>
      <c r="G176" s="153">
        <v>0</v>
      </c>
      <c r="H176" s="133"/>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row>
    <row r="177" spans="1:83">
      <c r="A177" s="16"/>
      <c r="B177" s="54"/>
      <c r="C177" s="160"/>
      <c r="D177" s="150" t="s">
        <v>48</v>
      </c>
      <c r="E177" s="151"/>
      <c r="F177" s="144"/>
      <c r="G177" s="153">
        <v>0</v>
      </c>
      <c r="H177" s="133"/>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row>
    <row r="178" spans="1:83">
      <c r="A178" s="16"/>
      <c r="B178" s="54"/>
      <c r="C178" s="160"/>
      <c r="D178" s="302" t="s">
        <v>50</v>
      </c>
      <c r="E178" s="303"/>
      <c r="F178" s="144"/>
      <c r="G178" s="153">
        <v>0</v>
      </c>
      <c r="H178" s="133"/>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row>
    <row r="179" spans="1:83">
      <c r="A179" s="16"/>
      <c r="B179" s="54"/>
      <c r="C179" s="160"/>
      <c r="D179" s="302" t="s">
        <v>51</v>
      </c>
      <c r="E179" s="303"/>
      <c r="F179" s="144"/>
      <c r="G179" s="153">
        <v>0</v>
      </c>
      <c r="H179" s="133"/>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row>
    <row r="180" spans="1:83">
      <c r="A180" s="16"/>
      <c r="B180" s="54"/>
      <c r="C180" s="160"/>
      <c r="D180" s="146" t="s">
        <v>55</v>
      </c>
      <c r="E180" s="146"/>
      <c r="F180" s="147"/>
      <c r="G180" s="148">
        <f>SUM(G170:G179)</f>
        <v>0</v>
      </c>
      <c r="H180" s="133"/>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row>
    <row r="181" spans="1:83" ht="15.75" customHeight="1">
      <c r="A181" s="16"/>
      <c r="B181" s="54"/>
      <c r="C181" s="212" t="s">
        <v>185</v>
      </c>
      <c r="D181" s="132"/>
      <c r="E181" s="132"/>
      <c r="F181" s="155"/>
      <c r="G181" s="156"/>
      <c r="H181" s="133"/>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row>
    <row r="182" spans="1:83">
      <c r="A182" s="16"/>
      <c r="B182" s="54"/>
      <c r="C182" s="160"/>
      <c r="D182" s="431" t="s">
        <v>197</v>
      </c>
      <c r="E182" s="431"/>
      <c r="F182" s="157" t="s">
        <v>178</v>
      </c>
      <c r="G182" s="214">
        <v>0</v>
      </c>
      <c r="H182" s="133"/>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row>
    <row r="183" spans="1:83">
      <c r="A183" s="16"/>
      <c r="B183" s="54"/>
      <c r="C183" s="160"/>
      <c r="D183" s="357"/>
      <c r="E183" s="358"/>
      <c r="F183" s="157" t="s">
        <v>179</v>
      </c>
      <c r="G183" s="214">
        <v>0</v>
      </c>
      <c r="H183" s="133"/>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row>
    <row r="184" spans="1:83" ht="14" thickBot="1">
      <c r="A184" s="16"/>
      <c r="B184" s="54"/>
      <c r="C184" s="160"/>
      <c r="D184" s="359"/>
      <c r="E184" s="360"/>
      <c r="F184" s="158" t="s">
        <v>180</v>
      </c>
      <c r="G184" s="260">
        <v>0</v>
      </c>
      <c r="H184" s="133"/>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row>
    <row r="185" spans="1:83">
      <c r="A185" s="16"/>
      <c r="B185" s="54"/>
      <c r="C185" s="160"/>
      <c r="D185" s="402" t="s">
        <v>198</v>
      </c>
      <c r="E185" s="402"/>
      <c r="F185" s="159" t="s">
        <v>178</v>
      </c>
      <c r="G185" s="215">
        <v>0</v>
      </c>
      <c r="H185" s="133"/>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row>
    <row r="186" spans="1:83">
      <c r="A186" s="16"/>
      <c r="B186" s="54"/>
      <c r="C186" s="160"/>
      <c r="D186" s="357"/>
      <c r="E186" s="358"/>
      <c r="F186" s="157" t="s">
        <v>179</v>
      </c>
      <c r="G186" s="214">
        <v>0</v>
      </c>
      <c r="H186" s="133"/>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row>
    <row r="187" spans="1:83" ht="14" thickBot="1">
      <c r="A187" s="16"/>
      <c r="B187" s="54"/>
      <c r="C187" s="160"/>
      <c r="D187" s="359"/>
      <c r="E187" s="360"/>
      <c r="F187" s="158" t="s">
        <v>180</v>
      </c>
      <c r="G187" s="260">
        <v>0</v>
      </c>
      <c r="H187" s="133"/>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row>
    <row r="188" spans="1:83">
      <c r="A188" s="16"/>
      <c r="B188" s="54"/>
      <c r="C188" s="160"/>
      <c r="D188" s="402" t="s">
        <v>199</v>
      </c>
      <c r="E188" s="402"/>
      <c r="F188" s="159" t="s">
        <v>178</v>
      </c>
      <c r="G188" s="215">
        <v>0</v>
      </c>
      <c r="H188" s="133"/>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row>
    <row r="189" spans="1:83">
      <c r="A189" s="16"/>
      <c r="B189" s="54"/>
      <c r="C189" s="160"/>
      <c r="D189" s="357"/>
      <c r="E189" s="358"/>
      <c r="F189" s="157" t="s">
        <v>179</v>
      </c>
      <c r="G189" s="214">
        <v>0</v>
      </c>
      <c r="H189" s="133"/>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row>
    <row r="190" spans="1:83" ht="14" thickBot="1">
      <c r="A190" s="16"/>
      <c r="B190" s="54"/>
      <c r="C190" s="160"/>
      <c r="D190" s="359"/>
      <c r="E190" s="360"/>
      <c r="F190" s="158" t="s">
        <v>180</v>
      </c>
      <c r="G190" s="260">
        <v>0</v>
      </c>
      <c r="H190" s="133"/>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row>
    <row r="191" spans="1:83">
      <c r="A191" s="16"/>
      <c r="B191" s="54"/>
      <c r="C191" s="160"/>
      <c r="D191" s="402" t="s">
        <v>200</v>
      </c>
      <c r="E191" s="402"/>
      <c r="F191" s="159" t="s">
        <v>178</v>
      </c>
      <c r="G191" s="215">
        <v>0</v>
      </c>
      <c r="H191" s="133"/>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row>
    <row r="192" spans="1:83">
      <c r="A192" s="16"/>
      <c r="B192" s="54"/>
      <c r="C192" s="160"/>
      <c r="D192" s="357"/>
      <c r="E192" s="358"/>
      <c r="F192" s="157" t="s">
        <v>179</v>
      </c>
      <c r="G192" s="214">
        <v>0</v>
      </c>
      <c r="H192" s="133"/>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row>
    <row r="193" spans="1:83" ht="14" thickBot="1">
      <c r="A193" s="16"/>
      <c r="B193" s="54"/>
      <c r="C193" s="160"/>
      <c r="D193" s="359"/>
      <c r="E193" s="360"/>
      <c r="F193" s="158" t="s">
        <v>180</v>
      </c>
      <c r="G193" s="259">
        <v>0</v>
      </c>
      <c r="H193" s="133"/>
      <c r="I193" s="16"/>
      <c r="J193" s="326" t="s">
        <v>122</v>
      </c>
      <c r="K193" s="325"/>
      <c r="L193" s="325"/>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row>
    <row r="194" spans="1:83">
      <c r="A194" s="16"/>
      <c r="B194" s="54"/>
      <c r="C194" s="160"/>
      <c r="D194" s="402" t="s">
        <v>201</v>
      </c>
      <c r="E194" s="402"/>
      <c r="F194" s="159" t="s">
        <v>178</v>
      </c>
      <c r="G194" s="215">
        <v>0</v>
      </c>
      <c r="H194" s="133"/>
      <c r="I194" s="16"/>
      <c r="J194" s="326"/>
      <c r="K194" s="325"/>
      <c r="L194" s="325"/>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row>
    <row r="195" spans="1:83">
      <c r="A195" s="16"/>
      <c r="B195" s="54"/>
      <c r="C195" s="160"/>
      <c r="D195" s="357"/>
      <c r="E195" s="358"/>
      <c r="F195" s="157" t="s">
        <v>179</v>
      </c>
      <c r="G195" s="214">
        <v>0</v>
      </c>
      <c r="H195" s="133"/>
      <c r="I195" s="16"/>
      <c r="J195" s="326"/>
      <c r="K195" s="325"/>
      <c r="L195" s="325"/>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row>
    <row r="196" spans="1:83" ht="14" thickBot="1">
      <c r="A196" s="16"/>
      <c r="B196" s="54"/>
      <c r="C196" s="160"/>
      <c r="D196" s="359"/>
      <c r="E196" s="360"/>
      <c r="F196" s="158" t="s">
        <v>180</v>
      </c>
      <c r="G196" s="259">
        <v>0</v>
      </c>
      <c r="H196" s="133"/>
      <c r="I196" s="16"/>
      <c r="J196" s="326"/>
      <c r="K196" s="325"/>
      <c r="L196" s="325"/>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row>
    <row r="197" spans="1:83">
      <c r="A197" s="16"/>
      <c r="B197" s="54"/>
      <c r="C197" s="160"/>
      <c r="D197" s="403" t="s">
        <v>202</v>
      </c>
      <c r="E197" s="403"/>
      <c r="F197" s="161" t="s">
        <v>178</v>
      </c>
      <c r="G197" s="216">
        <v>0</v>
      </c>
      <c r="H197" s="133"/>
      <c r="I197" s="16"/>
      <c r="J197" s="326"/>
      <c r="K197" s="325"/>
      <c r="L197" s="325"/>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row>
    <row r="198" spans="1:83">
      <c r="A198" s="16"/>
      <c r="B198" s="54"/>
      <c r="C198" s="160"/>
      <c r="D198" s="357"/>
      <c r="E198" s="358"/>
      <c r="F198" s="157" t="s">
        <v>179</v>
      </c>
      <c r="G198" s="214">
        <v>0</v>
      </c>
      <c r="H198" s="133"/>
      <c r="I198" s="16"/>
      <c r="J198" s="326"/>
      <c r="K198" s="325"/>
      <c r="L198" s="325"/>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row>
    <row r="199" spans="1:83">
      <c r="A199" s="16"/>
      <c r="B199" s="54"/>
      <c r="C199" s="160"/>
      <c r="D199" s="400"/>
      <c r="E199" s="401"/>
      <c r="F199" s="162" t="s">
        <v>180</v>
      </c>
      <c r="G199" s="261">
        <v>0</v>
      </c>
      <c r="H199" s="133"/>
      <c r="I199" s="16"/>
      <c r="J199" s="326"/>
      <c r="K199" s="325"/>
      <c r="L199" s="325"/>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row>
    <row r="200" spans="1:83" ht="3" customHeight="1">
      <c r="A200" s="16"/>
      <c r="B200" s="54"/>
      <c r="C200" s="160"/>
      <c r="D200" s="163"/>
      <c r="E200" s="163"/>
      <c r="F200" s="164"/>
      <c r="G200" s="217"/>
      <c r="H200" s="133"/>
      <c r="I200" s="16"/>
      <c r="J200" s="326"/>
      <c r="K200" s="325"/>
      <c r="L200" s="325"/>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row>
    <row r="201" spans="1:83" ht="14" thickBot="1">
      <c r="A201" s="16"/>
      <c r="B201" s="54"/>
      <c r="C201" s="160"/>
      <c r="D201" s="310" t="s">
        <v>203</v>
      </c>
      <c r="E201" s="311"/>
      <c r="F201" s="161" t="s">
        <v>178</v>
      </c>
      <c r="G201" s="218">
        <v>0</v>
      </c>
      <c r="H201" s="133"/>
      <c r="I201" s="16"/>
      <c r="J201" s="326"/>
      <c r="K201" s="325"/>
      <c r="L201" s="325"/>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row>
    <row r="202" spans="1:83" ht="14" thickBot="1">
      <c r="A202" s="16"/>
      <c r="B202" s="54"/>
      <c r="C202" s="160"/>
      <c r="D202" s="406"/>
      <c r="E202" s="407"/>
      <c r="F202" s="157" t="s">
        <v>179</v>
      </c>
      <c r="G202" s="219">
        <v>0</v>
      </c>
      <c r="H202" s="133"/>
      <c r="I202" s="16"/>
      <c r="J202" s="326"/>
      <c r="K202" s="325"/>
      <c r="L202" s="325"/>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row>
    <row r="203" spans="1:83" ht="14" thickBot="1">
      <c r="A203" s="16"/>
      <c r="B203" s="54"/>
      <c r="C203" s="160"/>
      <c r="D203" s="408"/>
      <c r="E203" s="409"/>
      <c r="F203" s="158" t="s">
        <v>180</v>
      </c>
      <c r="G203" s="260">
        <v>0</v>
      </c>
      <c r="H203" s="133"/>
      <c r="I203" s="16"/>
      <c r="J203" s="326"/>
      <c r="K203" s="325"/>
      <c r="L203" s="325"/>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row>
    <row r="204" spans="1:83" ht="14" thickBot="1">
      <c r="A204" s="16"/>
      <c r="B204" s="54"/>
      <c r="C204" s="160"/>
      <c r="D204" s="404" t="s">
        <v>204</v>
      </c>
      <c r="E204" s="405"/>
      <c r="F204" s="157" t="s">
        <v>178</v>
      </c>
      <c r="G204" s="219">
        <v>0</v>
      </c>
      <c r="H204" s="133"/>
      <c r="I204" s="16"/>
      <c r="J204" s="326"/>
      <c r="K204" s="325"/>
      <c r="L204" s="325"/>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row>
    <row r="205" spans="1:83" ht="14" thickBot="1">
      <c r="A205" s="16"/>
      <c r="B205" s="54"/>
      <c r="C205" s="160"/>
      <c r="D205" s="406"/>
      <c r="E205" s="407"/>
      <c r="F205" s="157" t="s">
        <v>179</v>
      </c>
      <c r="G205" s="219">
        <v>0</v>
      </c>
      <c r="H205" s="133"/>
      <c r="I205" s="16"/>
      <c r="J205" s="326"/>
      <c r="K205" s="325"/>
      <c r="L205" s="325"/>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row>
    <row r="206" spans="1:83" ht="14" thickBot="1">
      <c r="A206" s="16"/>
      <c r="B206" s="54"/>
      <c r="C206" s="160"/>
      <c r="D206" s="408"/>
      <c r="E206" s="409"/>
      <c r="F206" s="158" t="s">
        <v>180</v>
      </c>
      <c r="G206" s="260">
        <v>0</v>
      </c>
      <c r="H206" s="133"/>
      <c r="I206" s="16"/>
      <c r="J206" s="326"/>
      <c r="K206" s="325"/>
      <c r="L206" s="325"/>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row>
    <row r="207" spans="1:83" ht="14" thickBot="1">
      <c r="A207" s="16"/>
      <c r="B207" s="54"/>
      <c r="C207" s="160"/>
      <c r="D207" s="404" t="s">
        <v>205</v>
      </c>
      <c r="E207" s="405"/>
      <c r="F207" s="157" t="s">
        <v>178</v>
      </c>
      <c r="G207" s="219">
        <v>0</v>
      </c>
      <c r="H207" s="133"/>
      <c r="I207" s="16"/>
      <c r="J207" s="326"/>
      <c r="K207" s="325"/>
      <c r="L207" s="325"/>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row>
    <row r="208" spans="1:83" ht="14" thickBot="1">
      <c r="A208" s="16"/>
      <c r="B208" s="54"/>
      <c r="C208" s="160"/>
      <c r="D208" s="406"/>
      <c r="E208" s="407"/>
      <c r="F208" s="157" t="s">
        <v>179</v>
      </c>
      <c r="G208" s="219">
        <v>0</v>
      </c>
      <c r="H208" s="133"/>
      <c r="I208" s="16"/>
      <c r="J208" s="326"/>
      <c r="K208" s="325"/>
      <c r="L208" s="325"/>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row>
    <row r="209" spans="1:83" ht="14" thickBot="1">
      <c r="A209" s="16"/>
      <c r="B209" s="54"/>
      <c r="C209" s="160"/>
      <c r="D209" s="408"/>
      <c r="E209" s="409"/>
      <c r="F209" s="158" t="s">
        <v>180</v>
      </c>
      <c r="G209" s="260">
        <v>0</v>
      </c>
      <c r="H209" s="133"/>
      <c r="I209" s="16"/>
      <c r="J209" s="326"/>
      <c r="K209" s="325"/>
      <c r="L209" s="325"/>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row>
    <row r="210" spans="1:83">
      <c r="A210" s="16"/>
      <c r="B210" s="54"/>
      <c r="C210" s="160"/>
      <c r="D210" s="306" t="s">
        <v>181</v>
      </c>
      <c r="E210" s="307"/>
      <c r="F210" s="147"/>
      <c r="G210" s="145">
        <v>0</v>
      </c>
      <c r="H210" s="133"/>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row>
    <row r="211" spans="1:83">
      <c r="A211" s="16"/>
      <c r="B211" s="54"/>
      <c r="C211" s="160"/>
      <c r="D211" s="146" t="s">
        <v>186</v>
      </c>
      <c r="E211" s="146"/>
      <c r="F211" s="147"/>
      <c r="G211" s="148">
        <f>+G183+G186+G189+G192+G195+G198+G202+G205+G208+G210</f>
        <v>0</v>
      </c>
      <c r="H211" s="133"/>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row>
    <row r="212" spans="1:83" ht="14" thickBot="1">
      <c r="A212" s="16"/>
      <c r="B212" s="54"/>
      <c r="C212" s="220"/>
      <c r="D212" s="292" t="s">
        <v>117</v>
      </c>
      <c r="E212" s="293"/>
      <c r="F212" s="165"/>
      <c r="G212" s="166">
        <f>SUM(G149+G154+G161+G168+G180+G211)</f>
        <v>0</v>
      </c>
      <c r="H212" s="133"/>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row>
    <row r="213" spans="1:83" ht="10" customHeight="1" thickBot="1">
      <c r="A213" s="16"/>
      <c r="B213" s="75"/>
      <c r="C213" s="167"/>
      <c r="D213" s="168"/>
      <c r="E213" s="168"/>
      <c r="F213" s="168"/>
      <c r="G213" s="169"/>
      <c r="H213" s="170"/>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row>
    <row r="214" spans="1:83" s="16" customFormat="1" ht="10" customHeight="1" thickBot="1">
      <c r="B214" s="135"/>
      <c r="C214" s="67"/>
      <c r="D214" s="59"/>
      <c r="E214" s="59"/>
      <c r="F214" s="59"/>
      <c r="G214" s="136"/>
      <c r="H214" s="101"/>
    </row>
    <row r="215" spans="1:83" ht="18">
      <c r="A215" s="16"/>
      <c r="B215" s="19"/>
      <c r="C215" s="20"/>
      <c r="D215" s="210"/>
      <c r="E215" s="309" t="s">
        <v>140</v>
      </c>
      <c r="F215" s="309"/>
      <c r="G215" s="309"/>
      <c r="H215" s="85"/>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row>
    <row r="216" spans="1:83" ht="18">
      <c r="A216" s="16"/>
      <c r="B216" s="24"/>
      <c r="C216" s="13"/>
      <c r="D216" s="13"/>
      <c r="E216" s="312" t="s">
        <v>155</v>
      </c>
      <c r="F216" s="312"/>
      <c r="G216" s="312"/>
      <c r="H216" s="2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row>
    <row r="217" spans="1:83">
      <c r="A217" s="16"/>
      <c r="B217" s="24"/>
      <c r="C217" s="13"/>
      <c r="D217" s="13"/>
      <c r="E217" s="13"/>
      <c r="F217" s="13"/>
      <c r="G217" s="13"/>
      <c r="H217" s="2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row>
    <row r="218" spans="1:83" ht="12.75" customHeight="1" thickBot="1">
      <c r="A218" s="16"/>
      <c r="B218" s="24"/>
      <c r="C218" s="313"/>
      <c r="D218" s="313"/>
      <c r="E218" s="313"/>
      <c r="F218" s="313"/>
      <c r="G218" s="313"/>
      <c r="H218" s="2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row>
    <row r="219" spans="1:83" ht="16">
      <c r="A219" s="16"/>
      <c r="B219" s="24"/>
      <c r="C219" s="86"/>
      <c r="D219" s="56"/>
      <c r="E219" s="56"/>
      <c r="F219" s="55" t="s">
        <v>14</v>
      </c>
      <c r="G219" s="57"/>
      <c r="H219" s="2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row>
    <row r="220" spans="1:83" ht="43">
      <c r="A220" s="16"/>
      <c r="B220" s="24"/>
      <c r="C220" s="87" t="s">
        <v>192</v>
      </c>
      <c r="D220" s="46"/>
      <c r="E220" s="46"/>
      <c r="F220" s="129" t="s">
        <v>156</v>
      </c>
      <c r="G220" s="62" t="s">
        <v>160</v>
      </c>
      <c r="H220" s="26"/>
      <c r="I220" s="16"/>
      <c r="J220" s="324" t="s">
        <v>231</v>
      </c>
      <c r="K220" s="325"/>
      <c r="L220" s="325"/>
      <c r="M220" s="325"/>
      <c r="N220" s="325"/>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row>
    <row r="221" spans="1:83" ht="16">
      <c r="A221" s="16"/>
      <c r="B221" s="24"/>
      <c r="C221" s="88"/>
      <c r="D221" s="308" t="s">
        <v>76</v>
      </c>
      <c r="E221" s="297"/>
      <c r="F221" s="9"/>
      <c r="G221" s="4">
        <v>0</v>
      </c>
      <c r="H221" s="26"/>
      <c r="I221" s="16"/>
      <c r="J221" s="325"/>
      <c r="K221" s="325"/>
      <c r="L221" s="325"/>
      <c r="M221" s="325"/>
      <c r="N221" s="325"/>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row>
    <row r="222" spans="1:83" ht="16">
      <c r="A222" s="16"/>
      <c r="B222" s="24"/>
      <c r="C222" s="88"/>
      <c r="D222" s="308" t="s">
        <v>77</v>
      </c>
      <c r="E222" s="297"/>
      <c r="F222" s="9"/>
      <c r="G222" s="4">
        <v>0</v>
      </c>
      <c r="H222" s="26"/>
      <c r="I222" s="16"/>
      <c r="J222" s="325"/>
      <c r="K222" s="325"/>
      <c r="L222" s="325"/>
      <c r="M222" s="325"/>
      <c r="N222" s="325"/>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row>
    <row r="223" spans="1:83" ht="16">
      <c r="A223" s="16"/>
      <c r="B223" s="24"/>
      <c r="C223" s="88"/>
      <c r="D223" s="308" t="s">
        <v>78</v>
      </c>
      <c r="E223" s="297"/>
      <c r="F223" s="9"/>
      <c r="G223" s="4">
        <v>0</v>
      </c>
      <c r="H223" s="26"/>
      <c r="I223" s="16"/>
      <c r="J223" s="325"/>
      <c r="K223" s="325"/>
      <c r="L223" s="325"/>
      <c r="M223" s="325"/>
      <c r="N223" s="325"/>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row>
    <row r="224" spans="1:83" ht="16">
      <c r="A224" s="16"/>
      <c r="B224" s="24"/>
      <c r="C224" s="88"/>
      <c r="D224" s="308" t="s">
        <v>79</v>
      </c>
      <c r="E224" s="297"/>
      <c r="F224" s="9"/>
      <c r="G224" s="4">
        <v>0</v>
      </c>
      <c r="H224" s="26"/>
      <c r="I224" s="16"/>
      <c r="J224" s="325"/>
      <c r="K224" s="325"/>
      <c r="L224" s="325"/>
      <c r="M224" s="325"/>
      <c r="N224" s="325"/>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row>
    <row r="225" spans="1:83" ht="17" thickBot="1">
      <c r="A225" s="16"/>
      <c r="B225" s="24"/>
      <c r="C225" s="89"/>
      <c r="D225" s="90" t="s">
        <v>80</v>
      </c>
      <c r="E225" s="90"/>
      <c r="F225" s="21"/>
      <c r="G225" s="2">
        <f>SUM(G221:G224)</f>
        <v>0</v>
      </c>
      <c r="H225" s="26"/>
      <c r="I225" s="16"/>
      <c r="J225" s="325"/>
      <c r="K225" s="325"/>
      <c r="L225" s="325"/>
      <c r="M225" s="325"/>
      <c r="N225" s="325"/>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row>
    <row r="226" spans="1:83" ht="14" thickBot="1">
      <c r="A226" s="16"/>
      <c r="B226" s="24"/>
      <c r="C226" s="13"/>
      <c r="D226" s="13"/>
      <c r="E226" s="13"/>
      <c r="F226" s="13"/>
      <c r="G226" s="13"/>
      <c r="H226" s="2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row>
    <row r="227" spans="1:83" ht="16" hidden="1">
      <c r="A227" s="16"/>
      <c r="B227" s="24"/>
      <c r="C227" s="79" t="s">
        <v>75</v>
      </c>
      <c r="D227" s="70"/>
      <c r="E227" s="70"/>
      <c r="F227" s="79" t="s">
        <v>14</v>
      </c>
      <c r="G227" s="70"/>
      <c r="H227" s="2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row>
    <row r="228" spans="1:83" ht="43" hidden="1">
      <c r="A228" s="16"/>
      <c r="B228" s="24"/>
      <c r="C228" s="70"/>
      <c r="D228" s="70"/>
      <c r="E228" s="70"/>
      <c r="F228" s="92" t="s">
        <v>68</v>
      </c>
      <c r="G228" s="93" t="s">
        <v>12</v>
      </c>
      <c r="H228" s="2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row>
    <row r="229" spans="1:83" ht="16" hidden="1">
      <c r="A229" s="16"/>
      <c r="B229" s="24"/>
      <c r="C229" s="70"/>
      <c r="D229" s="222" t="s">
        <v>103</v>
      </c>
      <c r="E229" s="222"/>
      <c r="F229" s="223"/>
      <c r="G229" s="224">
        <v>0</v>
      </c>
      <c r="H229" s="2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row>
    <row r="230" spans="1:83" ht="15" customHeight="1">
      <c r="A230" s="16"/>
      <c r="B230" s="24"/>
      <c r="C230" s="369" t="s">
        <v>191</v>
      </c>
      <c r="D230" s="370"/>
      <c r="E230" s="370"/>
      <c r="F230" s="370"/>
      <c r="G230" s="371"/>
      <c r="H230" s="2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row>
    <row r="231" spans="1:83" ht="16">
      <c r="A231" s="16"/>
      <c r="B231" s="24"/>
      <c r="C231" s="225"/>
      <c r="D231" s="354" t="s">
        <v>145</v>
      </c>
      <c r="E231" s="300"/>
      <c r="F231" s="12"/>
      <c r="G231" s="5">
        <v>0</v>
      </c>
      <c r="H231" s="2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row>
    <row r="232" spans="1:83" ht="16">
      <c r="A232" s="16"/>
      <c r="B232" s="24"/>
      <c r="C232" s="225"/>
      <c r="D232" s="354" t="s">
        <v>188</v>
      </c>
      <c r="E232" s="300"/>
      <c r="F232" s="12"/>
      <c r="G232" s="226">
        <v>0</v>
      </c>
      <c r="H232" s="26"/>
      <c r="I232" s="16"/>
      <c r="J232" s="43" t="s">
        <v>162</v>
      </c>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row>
    <row r="233" spans="1:83" ht="16">
      <c r="A233" s="16"/>
      <c r="B233" s="24"/>
      <c r="C233" s="225"/>
      <c r="D233" s="354" t="s">
        <v>144</v>
      </c>
      <c r="E233" s="300"/>
      <c r="F233" s="12"/>
      <c r="G233" s="226">
        <v>0</v>
      </c>
      <c r="H233" s="26"/>
      <c r="I233" s="16"/>
      <c r="J233" s="43" t="s">
        <v>162</v>
      </c>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row>
    <row r="234" spans="1:83" ht="16">
      <c r="A234" s="16"/>
      <c r="B234" s="24"/>
      <c r="C234" s="225"/>
      <c r="D234" s="354" t="s">
        <v>146</v>
      </c>
      <c r="E234" s="300"/>
      <c r="F234" s="12"/>
      <c r="G234" s="226">
        <v>0</v>
      </c>
      <c r="H234" s="26"/>
      <c r="I234" s="16"/>
      <c r="J234" s="43" t="s">
        <v>162</v>
      </c>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row>
    <row r="235" spans="1:83" ht="16">
      <c r="A235" s="16"/>
      <c r="B235" s="24"/>
      <c r="C235" s="227"/>
      <c r="D235" s="354" t="s">
        <v>183</v>
      </c>
      <c r="E235" s="300"/>
      <c r="F235" s="12"/>
      <c r="G235" s="5">
        <v>0</v>
      </c>
      <c r="H235" s="2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row>
    <row r="236" spans="1:83" ht="16">
      <c r="A236" s="16"/>
      <c r="B236" s="24"/>
      <c r="C236" s="225"/>
      <c r="D236" s="354" t="s">
        <v>182</v>
      </c>
      <c r="E236" s="300"/>
      <c r="F236" s="12"/>
      <c r="G236" s="5">
        <v>0</v>
      </c>
      <c r="H236" s="2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row>
    <row r="237" spans="1:83" ht="16">
      <c r="A237" s="16"/>
      <c r="B237" s="24"/>
      <c r="C237" s="225"/>
      <c r="D237" s="354" t="s">
        <v>82</v>
      </c>
      <c r="E237" s="300"/>
      <c r="F237" s="12"/>
      <c r="G237" s="5">
        <v>0</v>
      </c>
      <c r="H237" s="2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row>
    <row r="238" spans="1:83" ht="16">
      <c r="A238" s="16"/>
      <c r="B238" s="24"/>
      <c r="C238" s="225"/>
      <c r="D238" s="354" t="s">
        <v>143</v>
      </c>
      <c r="E238" s="300"/>
      <c r="F238" s="12"/>
      <c r="G238" s="5">
        <v>0</v>
      </c>
      <c r="H238" s="2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row>
    <row r="239" spans="1:83" ht="16">
      <c r="A239" s="16"/>
      <c r="B239" s="24"/>
      <c r="C239" s="225"/>
      <c r="D239" s="354" t="s">
        <v>142</v>
      </c>
      <c r="E239" s="300"/>
      <c r="F239" s="12"/>
      <c r="G239" s="5">
        <v>0</v>
      </c>
      <c r="H239" s="2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row>
    <row r="240" spans="1:83" ht="16">
      <c r="A240" s="16"/>
      <c r="B240" s="24"/>
      <c r="C240" s="225"/>
      <c r="D240" s="412" t="s">
        <v>194</v>
      </c>
      <c r="E240" s="413"/>
      <c r="F240" s="12"/>
      <c r="G240" s="5">
        <v>0</v>
      </c>
      <c r="H240" s="26"/>
      <c r="I240" s="16"/>
      <c r="J240" s="43" t="s">
        <v>163</v>
      </c>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row>
    <row r="241" spans="1:83" ht="16">
      <c r="A241" s="16"/>
      <c r="B241" s="24"/>
      <c r="C241" s="225"/>
      <c r="D241" s="412" t="s">
        <v>193</v>
      </c>
      <c r="E241" s="413"/>
      <c r="F241" s="12"/>
      <c r="G241" s="5">
        <v>0</v>
      </c>
      <c r="H241" s="2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row>
    <row r="242" spans="1:83" ht="16">
      <c r="A242" s="16"/>
      <c r="B242" s="24"/>
      <c r="C242" s="225"/>
      <c r="D242" s="354" t="s">
        <v>196</v>
      </c>
      <c r="E242" s="300"/>
      <c r="F242" s="12"/>
      <c r="G242" s="5">
        <v>0</v>
      </c>
      <c r="H242" s="2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row>
    <row r="243" spans="1:83" ht="16">
      <c r="A243" s="16"/>
      <c r="B243" s="24"/>
      <c r="C243" s="225"/>
      <c r="D243" s="354" t="s">
        <v>195</v>
      </c>
      <c r="E243" s="300"/>
      <c r="F243" s="12"/>
      <c r="G243" s="5">
        <v>0</v>
      </c>
      <c r="H243" s="73"/>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row>
    <row r="244" spans="1:83" ht="16">
      <c r="A244" s="16"/>
      <c r="B244" s="24"/>
      <c r="C244" s="225"/>
      <c r="D244" s="354" t="s">
        <v>83</v>
      </c>
      <c r="E244" s="300"/>
      <c r="F244" s="12"/>
      <c r="G244" s="5">
        <v>0</v>
      </c>
      <c r="H244" s="2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row>
    <row r="245" spans="1:83" ht="16">
      <c r="A245" s="16"/>
      <c r="B245" s="24"/>
      <c r="C245" s="225"/>
      <c r="D245" s="354" t="s">
        <v>84</v>
      </c>
      <c r="E245" s="300"/>
      <c r="F245" s="12"/>
      <c r="G245" s="5">
        <v>0</v>
      </c>
      <c r="H245" s="2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row>
    <row r="246" spans="1:83" ht="16">
      <c r="A246" s="16"/>
      <c r="B246" s="24"/>
      <c r="C246" s="225"/>
      <c r="D246" s="354" t="s">
        <v>85</v>
      </c>
      <c r="E246" s="300"/>
      <c r="F246" s="12"/>
      <c r="G246" s="5">
        <v>0</v>
      </c>
      <c r="H246" s="2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row>
    <row r="247" spans="1:83" ht="16">
      <c r="A247" s="16"/>
      <c r="B247" s="24"/>
      <c r="C247" s="225"/>
      <c r="D247" s="354" t="s">
        <v>190</v>
      </c>
      <c r="E247" s="300"/>
      <c r="F247" s="137"/>
      <c r="G247" s="5">
        <v>0</v>
      </c>
      <c r="H247" s="2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row>
    <row r="248" spans="1:83" ht="16">
      <c r="A248" s="16"/>
      <c r="B248" s="24"/>
      <c r="C248" s="225"/>
      <c r="D248" s="354" t="s">
        <v>86</v>
      </c>
      <c r="E248" s="300"/>
      <c r="F248" s="137"/>
      <c r="G248" s="5">
        <v>0</v>
      </c>
      <c r="H248" s="2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row>
    <row r="249" spans="1:83" ht="16">
      <c r="A249" s="16"/>
      <c r="B249" s="24"/>
      <c r="C249" s="225"/>
      <c r="D249" s="354" t="s">
        <v>87</v>
      </c>
      <c r="E249" s="300"/>
      <c r="F249" s="137"/>
      <c r="G249" s="5">
        <v>0</v>
      </c>
      <c r="H249" s="2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row>
    <row r="250" spans="1:83" ht="16">
      <c r="A250" s="16"/>
      <c r="B250" s="24"/>
      <c r="C250" s="225"/>
      <c r="D250" s="421" t="s">
        <v>221</v>
      </c>
      <c r="E250" s="422"/>
      <c r="F250" s="422"/>
      <c r="G250" s="423"/>
      <c r="H250" s="2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row>
    <row r="251" spans="1:83" ht="29.25" customHeight="1">
      <c r="A251" s="16"/>
      <c r="B251" s="24"/>
      <c r="C251" s="225"/>
      <c r="D251" s="424" t="s">
        <v>218</v>
      </c>
      <c r="E251" s="425"/>
      <c r="F251" s="12"/>
      <c r="G251" s="5">
        <v>0</v>
      </c>
      <c r="H251" s="2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row>
    <row r="252" spans="1:83" ht="31.5" customHeight="1">
      <c r="A252" s="16"/>
      <c r="B252" s="24"/>
      <c r="C252" s="225"/>
      <c r="D252" s="424" t="s">
        <v>220</v>
      </c>
      <c r="E252" s="425"/>
      <c r="F252" s="12"/>
      <c r="G252" s="5">
        <v>0</v>
      </c>
      <c r="H252" s="2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row>
    <row r="253" spans="1:83" ht="35.25" customHeight="1">
      <c r="A253" s="16"/>
      <c r="B253" s="24"/>
      <c r="C253" s="225"/>
      <c r="D253" s="424" t="s">
        <v>219</v>
      </c>
      <c r="E253" s="426"/>
      <c r="F253" s="12"/>
      <c r="G253" s="5">
        <v>0</v>
      </c>
      <c r="H253" s="2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row>
    <row r="254" spans="1:83" ht="16">
      <c r="A254" s="16"/>
      <c r="B254" s="24"/>
      <c r="C254" s="225"/>
      <c r="D254" s="308" t="s">
        <v>223</v>
      </c>
      <c r="E254" s="300"/>
      <c r="F254" s="12"/>
      <c r="G254" s="5">
        <v>0</v>
      </c>
      <c r="H254" s="2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row>
    <row r="255" spans="1:83" ht="16">
      <c r="A255" s="16"/>
      <c r="B255" s="24"/>
      <c r="C255" s="225"/>
      <c r="D255" s="427"/>
      <c r="E255" s="428"/>
      <c r="F255" s="428"/>
      <c r="G255" s="429"/>
      <c r="H255" s="2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row>
    <row r="256" spans="1:83" ht="16">
      <c r="A256" s="16"/>
      <c r="B256" s="24"/>
      <c r="C256" s="135"/>
      <c r="D256" s="6" t="s">
        <v>81</v>
      </c>
      <c r="E256" s="6"/>
      <c r="F256" s="91"/>
      <c r="G256" s="228">
        <f>SUM(G231:G254)</f>
        <v>0</v>
      </c>
      <c r="H256" s="2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row>
    <row r="257" spans="1:83" ht="16">
      <c r="A257" s="16"/>
      <c r="B257" s="24"/>
      <c r="C257" s="135"/>
      <c r="D257" s="94"/>
      <c r="E257" s="95"/>
      <c r="F257" s="96"/>
      <c r="G257" s="229"/>
      <c r="H257" s="2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row>
    <row r="258" spans="1:83" ht="16">
      <c r="A258" s="16"/>
      <c r="B258" s="24"/>
      <c r="C258" s="225"/>
      <c r="D258" s="97" t="s">
        <v>88</v>
      </c>
      <c r="E258" s="98"/>
      <c r="F258" s="70"/>
      <c r="G258" s="230">
        <f>+G225-G256</f>
        <v>0</v>
      </c>
      <c r="H258" s="2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row>
    <row r="259" spans="1:83" ht="14" thickBot="1">
      <c r="A259" s="16"/>
      <c r="B259" s="24"/>
      <c r="C259" s="75"/>
      <c r="D259" s="76"/>
      <c r="E259" s="76"/>
      <c r="F259" s="76"/>
      <c r="G259" s="77"/>
      <c r="H259" s="2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row>
    <row r="260" spans="1:83" ht="16">
      <c r="A260" s="16"/>
      <c r="B260" s="19"/>
      <c r="C260" s="430" t="s">
        <v>240</v>
      </c>
      <c r="D260" s="430"/>
      <c r="E260" s="430"/>
      <c r="F260" s="430"/>
      <c r="G260" s="430"/>
      <c r="H260" s="23"/>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row>
    <row r="261" spans="1:83" ht="16">
      <c r="A261" s="16"/>
      <c r="B261" s="24"/>
      <c r="C261" s="110" t="s">
        <v>92</v>
      </c>
      <c r="D261" s="111"/>
      <c r="E261" s="111"/>
      <c r="F261" s="112"/>
      <c r="G261" s="3">
        <f>+G87</f>
        <v>0</v>
      </c>
      <c r="H261" s="26"/>
      <c r="I261" s="16"/>
      <c r="J261" s="43" t="s">
        <v>148</v>
      </c>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row>
    <row r="262" spans="1:83" ht="16">
      <c r="A262" s="16"/>
      <c r="B262" s="24"/>
      <c r="C262" s="110" t="s">
        <v>91</v>
      </c>
      <c r="D262" s="111"/>
      <c r="E262" s="111"/>
      <c r="F262" s="112"/>
      <c r="G262" s="3">
        <f>+G134</f>
        <v>0</v>
      </c>
      <c r="H262" s="2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row>
    <row r="263" spans="1:83" ht="16">
      <c r="A263" s="16"/>
      <c r="B263" s="24"/>
      <c r="C263" s="110" t="s">
        <v>90</v>
      </c>
      <c r="D263" s="111"/>
      <c r="E263" s="111"/>
      <c r="F263" s="112"/>
      <c r="G263" s="3">
        <f>+G212</f>
        <v>0</v>
      </c>
      <c r="H263" s="2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row>
    <row r="264" spans="1:83" ht="16">
      <c r="A264" s="16"/>
      <c r="B264" s="24"/>
      <c r="C264" s="110" t="s">
        <v>89</v>
      </c>
      <c r="D264" s="111"/>
      <c r="E264" s="111"/>
      <c r="F264" s="112"/>
      <c r="G264" s="3">
        <f>+G261-G262-G263</f>
        <v>0</v>
      </c>
      <c r="H264" s="2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row>
    <row r="265" spans="1:83" ht="16">
      <c r="A265" s="16"/>
      <c r="B265" s="24"/>
      <c r="C265" s="110"/>
      <c r="D265" s="111"/>
      <c r="E265" s="111"/>
      <c r="F265" s="112"/>
      <c r="G265" s="113"/>
      <c r="H265" s="2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row>
    <row r="266" spans="1:83">
      <c r="A266" s="16"/>
      <c r="B266" s="24"/>
      <c r="C266" s="114"/>
      <c r="D266" s="114"/>
      <c r="E266" s="114"/>
      <c r="F266" s="114"/>
      <c r="G266" s="114"/>
      <c r="H266" s="2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row>
    <row r="267" spans="1:83" ht="16">
      <c r="A267" s="16"/>
      <c r="B267" s="24"/>
      <c r="C267" s="372" t="s">
        <v>239</v>
      </c>
      <c r="D267" s="372"/>
      <c r="E267" s="372"/>
      <c r="F267" s="372"/>
      <c r="G267" s="372"/>
      <c r="H267" s="2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row>
    <row r="268" spans="1:83" ht="16">
      <c r="A268" s="16"/>
      <c r="B268" s="99"/>
      <c r="C268" s="110"/>
      <c r="D268" s="110"/>
      <c r="E268" s="110"/>
      <c r="F268" s="110"/>
      <c r="G268" s="112"/>
      <c r="H268" s="2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row>
    <row r="269" spans="1:83" ht="16">
      <c r="A269" s="16"/>
      <c r="B269" s="99"/>
      <c r="C269" s="112"/>
      <c r="D269" s="372" t="s">
        <v>261</v>
      </c>
      <c r="E269" s="372"/>
      <c r="F269" s="373"/>
      <c r="G269" s="115">
        <f>+G264*12</f>
        <v>0</v>
      </c>
      <c r="H269" s="2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row>
    <row r="270" spans="1:83" ht="16">
      <c r="A270" s="16"/>
      <c r="B270" s="99"/>
      <c r="C270" s="112"/>
      <c r="D270" s="372" t="s">
        <v>222</v>
      </c>
      <c r="E270" s="372"/>
      <c r="F270" s="373"/>
      <c r="G270" s="115">
        <f>+G258</f>
        <v>0</v>
      </c>
      <c r="H270" s="2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row>
    <row r="271" spans="1:83" ht="14.25" customHeight="1">
      <c r="A271" s="16"/>
      <c r="B271" s="99"/>
      <c r="C271" s="112"/>
      <c r="D271" s="372" t="s">
        <v>260</v>
      </c>
      <c r="E271" s="372"/>
      <c r="F271" s="373"/>
      <c r="G271" s="115">
        <f>+G269+G270</f>
        <v>0</v>
      </c>
      <c r="H271" s="2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row>
    <row r="272" spans="1:83" ht="16">
      <c r="A272" s="16"/>
      <c r="B272" s="99"/>
      <c r="C272" s="112"/>
      <c r="D272" s="372" t="s">
        <v>217</v>
      </c>
      <c r="E272" s="372"/>
      <c r="F272" s="373"/>
      <c r="G272" s="115">
        <f>+G271/12</f>
        <v>0</v>
      </c>
      <c r="H272" s="2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row>
    <row r="273" spans="1:83" ht="14" thickBot="1">
      <c r="A273" s="16"/>
      <c r="B273" s="75"/>
      <c r="C273" s="76"/>
      <c r="D273" s="76"/>
      <c r="E273" s="76"/>
      <c r="F273" s="76"/>
      <c r="G273" s="76"/>
      <c r="H273" s="77"/>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row>
    <row r="274" spans="1:83" ht="25" customHeight="1" thickBot="1">
      <c r="A274" s="16"/>
      <c r="B274" s="84"/>
      <c r="C274" s="100"/>
      <c r="D274" s="100"/>
      <c r="E274" s="100"/>
      <c r="F274" s="100"/>
      <c r="G274" s="100"/>
      <c r="H274" s="84"/>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row>
    <row r="275" spans="1:83" ht="18">
      <c r="A275" s="101"/>
      <c r="B275" s="102"/>
      <c r="C275" s="102"/>
      <c r="D275" s="21"/>
      <c r="E275" s="103" t="s">
        <v>147</v>
      </c>
      <c r="F275" s="104"/>
      <c r="G275" s="104"/>
      <c r="H275" s="105"/>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row>
    <row r="276" spans="1:83" ht="17" thickBot="1">
      <c r="A276" s="101"/>
      <c r="B276" s="102"/>
      <c r="C276" s="106"/>
      <c r="D276" s="106"/>
      <c r="E276" s="106"/>
      <c r="F276" s="106"/>
      <c r="G276" s="106"/>
      <c r="H276" s="105"/>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row>
    <row r="277" spans="1:83" ht="17" thickBot="1">
      <c r="A277" s="101"/>
      <c r="B277" s="107"/>
      <c r="C277" s="82"/>
      <c r="D277" s="83" t="s">
        <v>114</v>
      </c>
      <c r="E277" s="83"/>
      <c r="F277" s="82"/>
      <c r="G277" s="171"/>
      <c r="H277" s="105"/>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row>
    <row r="278" spans="1:83" ht="16">
      <c r="A278" s="101"/>
      <c r="B278" s="107"/>
      <c r="C278" s="120" t="s">
        <v>166</v>
      </c>
      <c r="D278" s="172"/>
      <c r="E278" s="67"/>
      <c r="F278" s="173"/>
      <c r="G278" s="174"/>
      <c r="H278" s="105"/>
      <c r="I278" s="16"/>
      <c r="J278" s="16"/>
      <c r="K278" s="46"/>
      <c r="L278" s="4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row>
    <row r="279" spans="1:83" ht="3" customHeight="1">
      <c r="A279" s="101"/>
      <c r="B279" s="107"/>
      <c r="C279" s="67"/>
      <c r="D279" s="67"/>
      <c r="E279" s="67"/>
      <c r="F279" s="58"/>
      <c r="G279" s="175"/>
      <c r="H279" s="108"/>
      <c r="I279" s="16"/>
      <c r="J279" s="16"/>
      <c r="K279" s="16"/>
      <c r="L279" s="4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row>
    <row r="280" spans="1:83" ht="13.5" customHeight="1">
      <c r="A280" s="101"/>
      <c r="B280" s="107"/>
      <c r="C280" s="176"/>
      <c r="D280" s="176"/>
      <c r="E280" s="176"/>
      <c r="F280" s="176"/>
      <c r="G280" s="177" t="s">
        <v>161</v>
      </c>
      <c r="H280" s="108"/>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row>
    <row r="281" spans="1:83" ht="18">
      <c r="A281" s="101"/>
      <c r="B281" s="107"/>
      <c r="C281" s="236" t="s">
        <v>120</v>
      </c>
      <c r="D281" s="234"/>
      <c r="E281" s="235"/>
      <c r="F281" s="396"/>
      <c r="G281" s="397"/>
      <c r="H281" s="108"/>
      <c r="I281" s="16"/>
      <c r="J281" s="16"/>
      <c r="K281" s="16"/>
      <c r="L281" s="4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row>
    <row r="282" spans="1:83" ht="18">
      <c r="A282" s="101"/>
      <c r="B282" s="107"/>
      <c r="C282" s="374" t="s">
        <v>0</v>
      </c>
      <c r="D282" s="375"/>
      <c r="E282" s="376"/>
      <c r="F282" s="81"/>
      <c r="G282" s="195">
        <v>0</v>
      </c>
      <c r="H282" s="108"/>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row>
    <row r="283" spans="1:83" ht="18">
      <c r="A283" s="101"/>
      <c r="B283" s="107"/>
      <c r="C283" s="180" t="s">
        <v>11</v>
      </c>
      <c r="D283" s="178"/>
      <c r="E283" s="178"/>
      <c r="F283" s="81"/>
      <c r="G283" s="195">
        <v>0</v>
      </c>
      <c r="H283" s="108"/>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row>
    <row r="284" spans="1:83" ht="18">
      <c r="A284" s="101"/>
      <c r="B284" s="107"/>
      <c r="C284" s="180" t="s">
        <v>1</v>
      </c>
      <c r="D284" s="182"/>
      <c r="E284" s="182"/>
      <c r="F284" s="81"/>
      <c r="G284" s="195">
        <v>0</v>
      </c>
      <c r="H284" s="108"/>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row>
    <row r="285" spans="1:83" ht="18">
      <c r="A285" s="101"/>
      <c r="B285" s="107"/>
      <c r="C285" s="418" t="s">
        <v>210</v>
      </c>
      <c r="D285" s="419"/>
      <c r="E285" s="419"/>
      <c r="F285" s="420"/>
      <c r="G285" s="248">
        <f>SUM(G282:G284)</f>
        <v>0</v>
      </c>
      <c r="H285" s="108"/>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row>
    <row r="286" spans="1:83" ht="18">
      <c r="A286" s="101"/>
      <c r="B286" s="107"/>
      <c r="C286" s="377" t="s">
        <v>118</v>
      </c>
      <c r="D286" s="378"/>
      <c r="E286" s="379"/>
      <c r="F286" s="398"/>
      <c r="G286" s="399"/>
      <c r="H286" s="108"/>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row>
    <row r="287" spans="1:83" ht="18">
      <c r="A287" s="101"/>
      <c r="B287" s="107"/>
      <c r="C287" s="180" t="s">
        <v>164</v>
      </c>
      <c r="D287" s="138"/>
      <c r="E287" s="138"/>
      <c r="F287" s="81"/>
      <c r="G287" s="195">
        <v>0</v>
      </c>
      <c r="H287" s="108"/>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row>
    <row r="288" spans="1:83" ht="18">
      <c r="A288" s="101"/>
      <c r="B288" s="107"/>
      <c r="C288" s="180" t="s">
        <v>119</v>
      </c>
      <c r="D288" s="179"/>
      <c r="E288" s="179"/>
      <c r="F288" s="81"/>
      <c r="G288" s="195">
        <v>0</v>
      </c>
      <c r="H288" s="108"/>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row>
    <row r="289" spans="1:83" s="16" customFormat="1" ht="18">
      <c r="A289" s="101"/>
      <c r="B289" s="107"/>
      <c r="C289" s="298" t="s">
        <v>9</v>
      </c>
      <c r="D289" s="299"/>
      <c r="E289" s="300"/>
      <c r="F289" s="81"/>
      <c r="G289" s="250"/>
      <c r="H289" s="108"/>
    </row>
    <row r="290" spans="1:83" ht="18">
      <c r="A290" s="101"/>
      <c r="B290" s="107"/>
      <c r="C290" s="180" t="s">
        <v>128</v>
      </c>
      <c r="D290" s="179"/>
      <c r="E290" s="179"/>
      <c r="F290" s="81"/>
      <c r="G290" s="195">
        <v>0</v>
      </c>
      <c r="H290" s="108"/>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row>
    <row r="291" spans="1:83" ht="19" thickBot="1">
      <c r="A291" s="101"/>
      <c r="B291" s="107"/>
      <c r="C291" s="185"/>
      <c r="D291" s="410" t="s">
        <v>209</v>
      </c>
      <c r="E291" s="410"/>
      <c r="F291" s="411"/>
      <c r="G291" s="249">
        <f>SUM(G287:G290)</f>
        <v>0</v>
      </c>
      <c r="H291" s="108"/>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row>
    <row r="292" spans="1:83" ht="19" thickBot="1">
      <c r="A292" s="101"/>
      <c r="B292" s="107"/>
      <c r="C292" s="186"/>
      <c r="D292" s="186"/>
      <c r="E292" s="186"/>
      <c r="F292" s="187" t="s">
        <v>115</v>
      </c>
      <c r="G292" s="251">
        <f>+G285+G291</f>
        <v>0</v>
      </c>
      <c r="H292" s="108"/>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row>
    <row r="293" spans="1:83" ht="18">
      <c r="A293" s="101"/>
      <c r="B293" s="107"/>
      <c r="C293" s="188"/>
      <c r="D293" s="189"/>
      <c r="E293" s="189"/>
      <c r="F293" s="190"/>
      <c r="G293" s="208"/>
      <c r="H293" s="108"/>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row>
    <row r="294" spans="1:83" ht="18">
      <c r="A294" s="101"/>
      <c r="B294" s="107"/>
      <c r="C294" s="387" t="s">
        <v>224</v>
      </c>
      <c r="D294" s="388"/>
      <c r="E294" s="388"/>
      <c r="F294" s="173"/>
      <c r="G294" s="209"/>
      <c r="H294" s="108"/>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row>
    <row r="295" spans="1:83" ht="18">
      <c r="A295" s="101"/>
      <c r="B295" s="107"/>
      <c r="C295" s="59"/>
      <c r="D295" s="432" t="s">
        <v>226</v>
      </c>
      <c r="E295" s="433"/>
      <c r="F295" s="173"/>
      <c r="G295" s="191"/>
      <c r="H295" s="108"/>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row>
    <row r="296" spans="1:83" ht="18" hidden="1">
      <c r="A296" s="101"/>
      <c r="B296" s="107"/>
      <c r="D296" s="244"/>
      <c r="E296" s="244"/>
      <c r="F296" s="385" t="s">
        <v>227</v>
      </c>
      <c r="G296" s="383" t="s">
        <v>184</v>
      </c>
      <c r="H296" s="108"/>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row>
    <row r="297" spans="1:83" ht="18">
      <c r="A297" s="101"/>
      <c r="B297" s="107"/>
      <c r="C297" s="192"/>
      <c r="D297" s="45" t="s">
        <v>225</v>
      </c>
      <c r="E297" s="67"/>
      <c r="F297" s="386"/>
      <c r="G297" s="384"/>
      <c r="H297" s="108"/>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row>
    <row r="298" spans="1:83" ht="18">
      <c r="A298" s="101"/>
      <c r="B298" s="232"/>
      <c r="C298" s="72"/>
      <c r="D298" s="368">
        <f>+D183</f>
        <v>0</v>
      </c>
      <c r="E298" s="368"/>
      <c r="F298" s="263">
        <f>+G184</f>
        <v>0</v>
      </c>
      <c r="G298" s="233">
        <f>+G182</f>
        <v>0</v>
      </c>
      <c r="H298" s="108"/>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row>
    <row r="299" spans="1:83" ht="18">
      <c r="A299" s="101"/>
      <c r="B299" s="232"/>
      <c r="C299" s="72"/>
      <c r="D299" s="368">
        <f>+D186</f>
        <v>0</v>
      </c>
      <c r="E299" s="368"/>
      <c r="F299" s="263">
        <f>+G187</f>
        <v>0</v>
      </c>
      <c r="G299" s="233">
        <f>+G185</f>
        <v>0</v>
      </c>
      <c r="H299" s="108"/>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row>
    <row r="300" spans="1:83" ht="18">
      <c r="A300" s="101"/>
      <c r="B300" s="232"/>
      <c r="C300" s="72"/>
      <c r="D300" s="368">
        <f>+D189</f>
        <v>0</v>
      </c>
      <c r="E300" s="368"/>
      <c r="F300" s="263">
        <f>+G190</f>
        <v>0</v>
      </c>
      <c r="G300" s="233">
        <f>+G188</f>
        <v>0</v>
      </c>
      <c r="H300" s="108"/>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row>
    <row r="301" spans="1:83" ht="18">
      <c r="A301" s="101"/>
      <c r="B301" s="232"/>
      <c r="C301" s="72"/>
      <c r="D301" s="368">
        <f>+D192</f>
        <v>0</v>
      </c>
      <c r="E301" s="368"/>
      <c r="F301" s="263">
        <f>+G193</f>
        <v>0</v>
      </c>
      <c r="G301" s="233">
        <f>+G191</f>
        <v>0</v>
      </c>
      <c r="H301" s="108"/>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row>
    <row r="302" spans="1:83" ht="18">
      <c r="A302" s="101"/>
      <c r="B302" s="232"/>
      <c r="C302" s="72"/>
      <c r="D302" s="368">
        <f>+D195</f>
        <v>0</v>
      </c>
      <c r="E302" s="368"/>
      <c r="F302" s="263">
        <f>+G196</f>
        <v>0</v>
      </c>
      <c r="G302" s="233">
        <f>+G194</f>
        <v>0</v>
      </c>
      <c r="H302" s="108"/>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row>
    <row r="303" spans="1:83" ht="18">
      <c r="A303" s="101"/>
      <c r="B303" s="232"/>
      <c r="C303" s="72"/>
      <c r="D303" s="368">
        <f>+D198</f>
        <v>0</v>
      </c>
      <c r="E303" s="368"/>
      <c r="F303" s="263">
        <f>+G199</f>
        <v>0</v>
      </c>
      <c r="G303" s="233">
        <f>+G197</f>
        <v>0</v>
      </c>
      <c r="H303" s="108"/>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row>
    <row r="304" spans="1:83" ht="18">
      <c r="A304" s="101"/>
      <c r="B304" s="232"/>
      <c r="C304" s="380" t="s">
        <v>131</v>
      </c>
      <c r="D304" s="381"/>
      <c r="E304" s="381"/>
      <c r="F304" s="382"/>
      <c r="G304" s="252">
        <f>SUM(G298:G303)</f>
        <v>0</v>
      </c>
      <c r="H304" s="108"/>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row>
    <row r="305" spans="1:83" ht="34.5" customHeight="1">
      <c r="A305" s="101"/>
      <c r="B305" s="107"/>
      <c r="C305" s="238" t="s">
        <v>109</v>
      </c>
      <c r="D305" s="245"/>
      <c r="E305" s="239"/>
      <c r="F305" s="239"/>
      <c r="G305" s="246"/>
      <c r="H305" s="108"/>
      <c r="I305" s="16"/>
      <c r="J305" s="16"/>
      <c r="K305" s="16"/>
      <c r="L305" s="4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row>
    <row r="306" spans="1:83" ht="18">
      <c r="A306" s="101"/>
      <c r="B306" s="107"/>
      <c r="C306" s="192"/>
      <c r="D306" s="304">
        <f>+D202</f>
        <v>0</v>
      </c>
      <c r="E306" s="305"/>
      <c r="F306" s="263">
        <f>+G203</f>
        <v>0</v>
      </c>
      <c r="G306" s="193">
        <f>+G201</f>
        <v>0</v>
      </c>
      <c r="H306" s="108"/>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row>
    <row r="307" spans="1:83" ht="18">
      <c r="A307" s="101"/>
      <c r="B307" s="107"/>
      <c r="C307" s="192"/>
      <c r="D307" s="304">
        <f>+D205</f>
        <v>0</v>
      </c>
      <c r="E307" s="305"/>
      <c r="F307" s="263">
        <f>+G206</f>
        <v>0</v>
      </c>
      <c r="G307" s="193">
        <f>+G204</f>
        <v>0</v>
      </c>
      <c r="H307" s="108"/>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c r="CB307" s="16"/>
      <c r="CC307" s="16"/>
      <c r="CD307" s="16"/>
      <c r="CE307" s="16"/>
    </row>
    <row r="308" spans="1:83" ht="18">
      <c r="A308" s="101"/>
      <c r="B308" s="107"/>
      <c r="C308" s="192"/>
      <c r="D308" s="304">
        <f>+D208</f>
        <v>0</v>
      </c>
      <c r="E308" s="305"/>
      <c r="F308" s="263">
        <f>+G209</f>
        <v>0</v>
      </c>
      <c r="G308" s="193">
        <f>+G207</f>
        <v>0</v>
      </c>
      <c r="H308" s="108"/>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16"/>
      <c r="CA308" s="16"/>
      <c r="CB308" s="16"/>
      <c r="CC308" s="16"/>
      <c r="CD308" s="16"/>
      <c r="CE308" s="16"/>
    </row>
    <row r="309" spans="1:83" ht="18">
      <c r="A309" s="101"/>
      <c r="B309" s="107"/>
      <c r="C309" s="389" t="s">
        <v>132</v>
      </c>
      <c r="D309" s="381"/>
      <c r="E309" s="381"/>
      <c r="F309" s="382"/>
      <c r="G309" s="197">
        <f>SUM(G306:G308)</f>
        <v>0</v>
      </c>
      <c r="H309" s="108"/>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16"/>
      <c r="CA309" s="16"/>
      <c r="CB309" s="16"/>
      <c r="CC309" s="16"/>
      <c r="CD309" s="16"/>
      <c r="CE309" s="16"/>
    </row>
    <row r="310" spans="1:83" ht="9" customHeight="1">
      <c r="A310" s="101"/>
      <c r="B310" s="107"/>
      <c r="C310" s="194"/>
      <c r="D310" s="183"/>
      <c r="E310" s="183"/>
      <c r="F310" s="183"/>
      <c r="G310" s="181"/>
      <c r="H310" s="108"/>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16"/>
      <c r="CA310" s="16"/>
      <c r="CB310" s="16"/>
      <c r="CC310" s="16"/>
      <c r="CD310" s="16"/>
      <c r="CE310" s="16"/>
    </row>
    <row r="311" spans="1:83" ht="34">
      <c r="A311" s="101"/>
      <c r="B311" s="107"/>
      <c r="C311" s="194" t="s">
        <v>123</v>
      </c>
      <c r="D311" s="183"/>
      <c r="E311" s="183"/>
      <c r="F311" s="247" t="s">
        <v>216</v>
      </c>
      <c r="G311" s="237" t="s">
        <v>133</v>
      </c>
      <c r="H311" s="108"/>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16"/>
      <c r="CA311" s="16"/>
      <c r="CB311" s="16"/>
      <c r="CC311" s="16"/>
      <c r="CD311" s="16"/>
      <c r="CE311" s="16"/>
    </row>
    <row r="312" spans="1:83" ht="18">
      <c r="A312" s="101"/>
      <c r="B312" s="107"/>
      <c r="C312" s="194" t="s">
        <v>125</v>
      </c>
      <c r="D312" s="183"/>
      <c r="E312" s="183"/>
      <c r="F312" s="72"/>
      <c r="G312" s="195">
        <v>0</v>
      </c>
      <c r="H312" s="108"/>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16"/>
      <c r="CA312" s="16"/>
      <c r="CB312" s="16"/>
      <c r="CC312" s="16"/>
      <c r="CD312" s="16"/>
      <c r="CE312" s="16"/>
    </row>
    <row r="313" spans="1:83" ht="18">
      <c r="A313" s="101"/>
      <c r="B313" s="107"/>
      <c r="C313" s="194" t="s">
        <v>124</v>
      </c>
      <c r="D313" s="183"/>
      <c r="E313" s="183"/>
      <c r="F313" s="72"/>
      <c r="G313" s="195">
        <v>0</v>
      </c>
      <c r="H313" s="108"/>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16"/>
      <c r="CA313" s="16"/>
      <c r="CB313" s="16"/>
      <c r="CC313" s="16"/>
      <c r="CD313" s="16"/>
      <c r="CE313" s="16"/>
    </row>
    <row r="314" spans="1:83" ht="18">
      <c r="A314" s="101"/>
      <c r="B314" s="107"/>
      <c r="C314" s="194" t="s">
        <v>126</v>
      </c>
      <c r="D314" s="183"/>
      <c r="E314" s="183"/>
      <c r="F314" s="72"/>
      <c r="G314" s="195">
        <v>0</v>
      </c>
      <c r="H314" s="108"/>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16"/>
      <c r="CA314" s="16"/>
      <c r="CB314" s="16"/>
      <c r="CC314" s="16"/>
      <c r="CD314" s="16"/>
      <c r="CE314" s="16"/>
    </row>
    <row r="315" spans="1:83" ht="18">
      <c r="A315" s="101"/>
      <c r="B315" s="107"/>
      <c r="C315" s="194" t="s">
        <v>127</v>
      </c>
      <c r="D315" s="183"/>
      <c r="E315" s="183"/>
      <c r="F315" s="72"/>
      <c r="G315" s="196">
        <v>0</v>
      </c>
      <c r="H315" s="108"/>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16"/>
      <c r="CA315" s="16"/>
      <c r="CB315" s="16"/>
      <c r="CC315" s="16"/>
      <c r="CD315" s="16"/>
      <c r="CE315" s="16"/>
    </row>
    <row r="316" spans="1:83" ht="18">
      <c r="A316" s="101"/>
      <c r="B316" s="107"/>
      <c r="C316" s="389" t="s">
        <v>130</v>
      </c>
      <c r="D316" s="381"/>
      <c r="E316" s="381"/>
      <c r="F316" s="382"/>
      <c r="G316" s="197">
        <f>SUM(G312:G315)</f>
        <v>0</v>
      </c>
      <c r="H316" s="108"/>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16"/>
      <c r="CA316" s="16"/>
      <c r="CB316" s="16"/>
      <c r="CC316" s="16"/>
      <c r="CD316" s="16"/>
      <c r="CE316" s="16"/>
    </row>
    <row r="317" spans="1:83" ht="18">
      <c r="A317" s="101"/>
      <c r="B317" s="107"/>
      <c r="C317" s="183"/>
      <c r="D317" s="183"/>
      <c r="E317" s="183"/>
      <c r="F317" s="183"/>
      <c r="G317" s="181"/>
      <c r="H317" s="108"/>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16"/>
      <c r="CA317" s="16"/>
      <c r="CB317" s="16"/>
      <c r="CC317" s="16"/>
      <c r="CD317" s="16"/>
      <c r="CE317" s="16"/>
    </row>
    <row r="318" spans="1:83" ht="18">
      <c r="A318" s="101"/>
      <c r="B318" s="107"/>
      <c r="C318" s="389" t="s">
        <v>211</v>
      </c>
      <c r="D318" s="381"/>
      <c r="E318" s="381"/>
      <c r="F318" s="382"/>
      <c r="G318" s="197">
        <f>+G304+G309+G316</f>
        <v>0</v>
      </c>
      <c r="H318" s="108"/>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16"/>
      <c r="CA318" s="16"/>
      <c r="CB318" s="16"/>
      <c r="CC318" s="16"/>
      <c r="CD318" s="16"/>
      <c r="CE318" s="16"/>
    </row>
    <row r="319" spans="1:83" ht="18">
      <c r="A319" s="101"/>
      <c r="B319" s="107"/>
      <c r="C319" s="183"/>
      <c r="D319" s="128"/>
      <c r="E319" s="128"/>
      <c r="F319" s="183"/>
      <c r="G319" s="195"/>
      <c r="H319" s="108"/>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16"/>
      <c r="CA319" s="16"/>
      <c r="CB319" s="16"/>
      <c r="CC319" s="16"/>
      <c r="CD319" s="16"/>
      <c r="CE319" s="16"/>
    </row>
    <row r="320" spans="1:83" ht="34">
      <c r="A320" s="101"/>
      <c r="B320" s="107"/>
      <c r="C320" s="184" t="s">
        <v>121</v>
      </c>
      <c r="D320" s="198"/>
      <c r="E320" s="198"/>
      <c r="F320" s="199" t="s">
        <v>180</v>
      </c>
      <c r="G320" s="200" t="s">
        <v>187</v>
      </c>
      <c r="H320" s="108"/>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16"/>
      <c r="CA320" s="16"/>
      <c r="CB320" s="16"/>
      <c r="CC320" s="16"/>
      <c r="CD320" s="16"/>
      <c r="CE320" s="16"/>
    </row>
    <row r="321" spans="1:83" ht="18">
      <c r="A321" s="101"/>
      <c r="B321" s="107"/>
      <c r="C321" s="243" t="s">
        <v>232</v>
      </c>
      <c r="D321" s="241"/>
      <c r="E321" s="242"/>
      <c r="F321" s="262">
        <f>+G93</f>
        <v>0</v>
      </c>
      <c r="G321" s="202">
        <v>0</v>
      </c>
      <c r="H321" s="108"/>
      <c r="I321" s="16"/>
      <c r="J321" s="16"/>
      <c r="K321" s="16"/>
      <c r="L321" s="4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16"/>
      <c r="CA321" s="16"/>
      <c r="CB321" s="16"/>
      <c r="CC321" s="16"/>
      <c r="CD321" s="16"/>
      <c r="CE321" s="16"/>
    </row>
    <row r="322" spans="1:83" ht="18">
      <c r="A322" s="101"/>
      <c r="B322" s="107"/>
      <c r="C322" s="295" t="s">
        <v>233</v>
      </c>
      <c r="D322" s="296"/>
      <c r="E322" s="297"/>
      <c r="F322" s="262">
        <f>+G98</f>
        <v>0</v>
      </c>
      <c r="G322" s="202">
        <v>0</v>
      </c>
      <c r="H322" s="108"/>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16"/>
      <c r="CA322" s="16"/>
      <c r="CB322" s="16"/>
      <c r="CC322" s="16"/>
      <c r="CD322" s="16"/>
      <c r="CE322" s="16"/>
    </row>
    <row r="323" spans="1:83" ht="18">
      <c r="A323" s="101"/>
      <c r="B323" s="107"/>
      <c r="C323" s="298" t="s">
        <v>129</v>
      </c>
      <c r="D323" s="299"/>
      <c r="E323" s="300"/>
      <c r="F323" s="201"/>
      <c r="G323" s="202">
        <v>0</v>
      </c>
      <c r="H323" s="108"/>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16"/>
      <c r="CA323" s="16"/>
      <c r="CB323" s="16"/>
      <c r="CC323" s="16"/>
      <c r="CD323" s="16"/>
      <c r="CE323" s="16"/>
    </row>
    <row r="324" spans="1:83" ht="19" thickBot="1">
      <c r="A324" s="101"/>
      <c r="B324" s="107"/>
      <c r="C324" s="390" t="s">
        <v>212</v>
      </c>
      <c r="D324" s="391"/>
      <c r="E324" s="391"/>
      <c r="F324" s="392"/>
      <c r="G324" s="203">
        <f>SUM(G321:G323)</f>
        <v>0</v>
      </c>
      <c r="H324" s="108"/>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16"/>
      <c r="CA324" s="16"/>
      <c r="CB324" s="16"/>
      <c r="CC324" s="16"/>
      <c r="CD324" s="16"/>
      <c r="CE324" s="16"/>
    </row>
    <row r="325" spans="1:83" ht="19" thickBot="1">
      <c r="A325" s="101"/>
      <c r="B325" s="107"/>
      <c r="C325" s="67"/>
      <c r="D325" s="67"/>
      <c r="E325" s="67"/>
      <c r="F325" s="204"/>
      <c r="G325" s="205"/>
      <c r="H325" s="108"/>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16"/>
      <c r="CA325" s="16"/>
      <c r="CB325" s="16"/>
      <c r="CC325" s="16"/>
      <c r="CD325" s="16"/>
      <c r="CE325" s="16"/>
    </row>
    <row r="326" spans="1:83" ht="19" thickBot="1">
      <c r="A326" s="101"/>
      <c r="B326" s="107"/>
      <c r="C326" s="82"/>
      <c r="D326" s="206"/>
      <c r="E326" s="206"/>
      <c r="F326" s="207" t="s">
        <v>10</v>
      </c>
      <c r="G326" s="253">
        <f>+G324+G318</f>
        <v>0</v>
      </c>
      <c r="H326" s="108"/>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16"/>
      <c r="CA326" s="16"/>
      <c r="CB326" s="16"/>
      <c r="CC326" s="16"/>
      <c r="CD326" s="16"/>
      <c r="CE326" s="16"/>
    </row>
    <row r="327" spans="1:83" ht="18">
      <c r="A327" s="101"/>
      <c r="B327" s="102"/>
      <c r="C327" s="109"/>
      <c r="D327" s="109"/>
      <c r="E327" s="109"/>
      <c r="F327" s="109"/>
      <c r="G327" s="109"/>
      <c r="H327" s="108"/>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16"/>
      <c r="CA327" s="16"/>
      <c r="CB327" s="16"/>
      <c r="CC327" s="16"/>
      <c r="CD327" s="16"/>
      <c r="CE327" s="16"/>
    </row>
    <row r="328" spans="1:83">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16"/>
      <c r="CA328" s="16"/>
      <c r="CB328" s="16"/>
      <c r="CC328" s="16"/>
      <c r="CD328" s="16"/>
      <c r="CE328" s="16"/>
    </row>
    <row r="329" spans="1:83">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c r="BU329" s="16"/>
      <c r="BV329" s="16"/>
      <c r="BW329" s="16"/>
      <c r="BX329" s="16"/>
      <c r="BY329" s="16"/>
      <c r="BZ329" s="16"/>
      <c r="CA329" s="16"/>
      <c r="CB329" s="16"/>
      <c r="CC329" s="16"/>
      <c r="CD329" s="16"/>
      <c r="CE329" s="16"/>
    </row>
  </sheetData>
  <sheetProtection selectLockedCells="1"/>
  <protectedRanges>
    <protectedRange password="DFCB" sqref="C30:D44 C11:D29" name="Page 1"/>
    <protectedRange password="DFCB" sqref="B260:G272" name="Range1"/>
  </protectedRanges>
  <mergeCells count="198">
    <mergeCell ref="D188:E188"/>
    <mergeCell ref="D295:E295"/>
    <mergeCell ref="D302:E302"/>
    <mergeCell ref="D299:E299"/>
    <mergeCell ref="D298:E298"/>
    <mergeCell ref="D301:E301"/>
    <mergeCell ref="D300:E300"/>
    <mergeCell ref="N129:Q132"/>
    <mergeCell ref="J120:L129"/>
    <mergeCell ref="J131:L133"/>
    <mergeCell ref="D243:E243"/>
    <mergeCell ref="D242:E242"/>
    <mergeCell ref="C285:F285"/>
    <mergeCell ref="D241:E241"/>
    <mergeCell ref="D254:E254"/>
    <mergeCell ref="D250:G250"/>
    <mergeCell ref="D251:E251"/>
    <mergeCell ref="D252:E252"/>
    <mergeCell ref="D253:E253"/>
    <mergeCell ref="D249:E249"/>
    <mergeCell ref="D248:E248"/>
    <mergeCell ref="D255:G255"/>
    <mergeCell ref="D272:F272"/>
    <mergeCell ref="C260:G260"/>
    <mergeCell ref="C267:G267"/>
    <mergeCell ref="D178:E178"/>
    <mergeCell ref="D124:E124"/>
    <mergeCell ref="D126:E126"/>
    <mergeCell ref="D127:E127"/>
    <mergeCell ref="D202:E203"/>
    <mergeCell ref="D182:E182"/>
    <mergeCell ref="C316:F316"/>
    <mergeCell ref="C318:F318"/>
    <mergeCell ref="C324:F324"/>
    <mergeCell ref="J65:N65"/>
    <mergeCell ref="F281:G281"/>
    <mergeCell ref="F286:G286"/>
    <mergeCell ref="D271:F271"/>
    <mergeCell ref="D183:E184"/>
    <mergeCell ref="C309:F309"/>
    <mergeCell ref="D189:E190"/>
    <mergeCell ref="D192:E193"/>
    <mergeCell ref="D195:E196"/>
    <mergeCell ref="D198:E199"/>
    <mergeCell ref="D191:E191"/>
    <mergeCell ref="D194:E194"/>
    <mergeCell ref="D197:E197"/>
    <mergeCell ref="D204:E204"/>
    <mergeCell ref="D205:E206"/>
    <mergeCell ref="D207:E207"/>
    <mergeCell ref="D208:E209"/>
    <mergeCell ref="D291:F291"/>
    <mergeCell ref="D247:E247"/>
    <mergeCell ref="D240:E240"/>
    <mergeCell ref="D270:F270"/>
    <mergeCell ref="D306:E306"/>
    <mergeCell ref="D224:E224"/>
    <mergeCell ref="D234:E234"/>
    <mergeCell ref="D233:E233"/>
    <mergeCell ref="D232:E232"/>
    <mergeCell ref="D231:E231"/>
    <mergeCell ref="D303:E303"/>
    <mergeCell ref="C230:G230"/>
    <mergeCell ref="D269:F269"/>
    <mergeCell ref="D237:E237"/>
    <mergeCell ref="D246:E246"/>
    <mergeCell ref="D245:E245"/>
    <mergeCell ref="D244:E244"/>
    <mergeCell ref="C282:E282"/>
    <mergeCell ref="C286:E286"/>
    <mergeCell ref="C289:E289"/>
    <mergeCell ref="D239:E239"/>
    <mergeCell ref="D238:E238"/>
    <mergeCell ref="D236:E236"/>
    <mergeCell ref="D235:E235"/>
    <mergeCell ref="C304:F304"/>
    <mergeCell ref="G296:G297"/>
    <mergeCell ref="F296:F297"/>
    <mergeCell ref="C294:E294"/>
    <mergeCell ref="D179:E179"/>
    <mergeCell ref="D186:E187"/>
    <mergeCell ref="D167:E167"/>
    <mergeCell ref="E74:F74"/>
    <mergeCell ref="E81:F81"/>
    <mergeCell ref="D121:E121"/>
    <mergeCell ref="D122:E122"/>
    <mergeCell ref="D123:E123"/>
    <mergeCell ref="D131:E131"/>
    <mergeCell ref="D106:E106"/>
    <mergeCell ref="D161:E161"/>
    <mergeCell ref="D159:E159"/>
    <mergeCell ref="D160:E160"/>
    <mergeCell ref="D154:E154"/>
    <mergeCell ref="D158:E158"/>
    <mergeCell ref="C143:G143"/>
    <mergeCell ref="D97:E97"/>
    <mergeCell ref="D96:E96"/>
    <mergeCell ref="D87:E87"/>
    <mergeCell ref="D86:E86"/>
    <mergeCell ref="D85:E85"/>
    <mergeCell ref="D98:E98"/>
    <mergeCell ref="D185:E185"/>
    <mergeCell ref="D111:E111"/>
    <mergeCell ref="C47:F59"/>
    <mergeCell ref="C44:D44"/>
    <mergeCell ref="C16:D16"/>
    <mergeCell ref="C17:D17"/>
    <mergeCell ref="C18:D18"/>
    <mergeCell ref="C39:D39"/>
    <mergeCell ref="C14:D14"/>
    <mergeCell ref="E13:F13"/>
    <mergeCell ref="E38:F38"/>
    <mergeCell ref="D99:E99"/>
    <mergeCell ref="C34:D34"/>
    <mergeCell ref="C33:D33"/>
    <mergeCell ref="D95:E95"/>
    <mergeCell ref="C37:D37"/>
    <mergeCell ref="C38:D38"/>
    <mergeCell ref="E33:F33"/>
    <mergeCell ref="D75:E75"/>
    <mergeCell ref="D68:E68"/>
    <mergeCell ref="C41:D41"/>
    <mergeCell ref="C42:D42"/>
    <mergeCell ref="E42:F42"/>
    <mergeCell ref="E41:F41"/>
    <mergeCell ref="E40:F40"/>
    <mergeCell ref="E12:F12"/>
    <mergeCell ref="E11:F11"/>
    <mergeCell ref="E16:F16"/>
    <mergeCell ref="E17:F17"/>
    <mergeCell ref="C11:D11"/>
    <mergeCell ref="C12:D12"/>
    <mergeCell ref="C13:D13"/>
    <mergeCell ref="E32:F32"/>
    <mergeCell ref="E14:F14"/>
    <mergeCell ref="E18:F18"/>
    <mergeCell ref="E19:F19"/>
    <mergeCell ref="J92:N98"/>
    <mergeCell ref="E44:F44"/>
    <mergeCell ref="C62:G62"/>
    <mergeCell ref="C19:D19"/>
    <mergeCell ref="C61:G61"/>
    <mergeCell ref="D84:E84"/>
    <mergeCell ref="D83:E83"/>
    <mergeCell ref="D82:E82"/>
    <mergeCell ref="D94:E94"/>
    <mergeCell ref="D93:E93"/>
    <mergeCell ref="D92:E92"/>
    <mergeCell ref="E43:F43"/>
    <mergeCell ref="C43:D43"/>
    <mergeCell ref="J4:N17"/>
    <mergeCell ref="C20:D20"/>
    <mergeCell ref="C15:D15"/>
    <mergeCell ref="E65:G65"/>
    <mergeCell ref="E35:F35"/>
    <mergeCell ref="J91:N91"/>
    <mergeCell ref="J220:N225"/>
    <mergeCell ref="J193:L209"/>
    <mergeCell ref="J67:N87"/>
    <mergeCell ref="J21:N35"/>
    <mergeCell ref="J161:L162"/>
    <mergeCell ref="J145:O149"/>
    <mergeCell ref="E31:F31"/>
    <mergeCell ref="E37:F37"/>
    <mergeCell ref="E36:F36"/>
    <mergeCell ref="C36:D36"/>
    <mergeCell ref="C40:D40"/>
    <mergeCell ref="C21:D21"/>
    <mergeCell ref="C35:D35"/>
    <mergeCell ref="C30:D30"/>
    <mergeCell ref="C31:D31"/>
    <mergeCell ref="E34:F34"/>
    <mergeCell ref="E39:F39"/>
    <mergeCell ref="J99:O105"/>
    <mergeCell ref="C322:E322"/>
    <mergeCell ref="C323:E323"/>
    <mergeCell ref="J107:O107"/>
    <mergeCell ref="D170:E170"/>
    <mergeCell ref="D171:E171"/>
    <mergeCell ref="D173:E173"/>
    <mergeCell ref="D174:E174"/>
    <mergeCell ref="D175:E175"/>
    <mergeCell ref="D156:E156"/>
    <mergeCell ref="D166:E166"/>
    <mergeCell ref="D165:E165"/>
    <mergeCell ref="D164:E164"/>
    <mergeCell ref="D163:E163"/>
    <mergeCell ref="D308:E308"/>
    <mergeCell ref="D307:E307"/>
    <mergeCell ref="D210:E210"/>
    <mergeCell ref="D221:E221"/>
    <mergeCell ref="E215:G215"/>
    <mergeCell ref="D176:E176"/>
    <mergeCell ref="D201:E201"/>
    <mergeCell ref="E216:G216"/>
    <mergeCell ref="C218:G218"/>
    <mergeCell ref="D223:E223"/>
    <mergeCell ref="D222:E222"/>
  </mergeCells>
  <phoneticPr fontId="0" type="noConversion"/>
  <dataValidations disablePrompts="1" count="7">
    <dataValidation type="list" allowBlank="1" showInputMessage="1" showErrorMessage="1" sqref="F229" xr:uid="{00000000-0002-0000-0000-000000000000}">
      <formula1>$D$124:$D$126</formula1>
    </dataValidation>
    <dataValidation type="list" allowBlank="1" showInputMessage="1" showErrorMessage="1" sqref="F23:F29" xr:uid="{00000000-0002-0000-0000-000001000000}">
      <formula1>$J$19:$J$20</formula1>
    </dataValidation>
    <dataValidation type="list" allowBlank="1" showInputMessage="1" showErrorMessage="1" sqref="F102:F106 F130:F132 F251:F254 F92:F93 F109:F110 F121:F126 F146:F148 F151:F153 F156:F160 F163:F167 F170:F179 F231:F249 F96:F97 F113:F117" xr:uid="{00000000-0002-0000-0000-000002000000}">
      <formula1>$J$113:$J$115</formula1>
    </dataValidation>
    <dataValidation type="list" allowBlank="1" showInputMessage="1" showErrorMessage="1" sqref="J112" xr:uid="{00000000-0002-0000-0000-000003000000}">
      <formula1>$C$5:$C$6</formula1>
    </dataValidation>
    <dataValidation type="list" allowBlank="1" showInputMessage="1" showErrorMessage="1" sqref="F94:F95" xr:uid="{00000000-0002-0000-0000-000004000000}">
      <formula1>$X$106:$X$107</formula1>
    </dataValidation>
    <dataValidation type="list" allowBlank="1" showInputMessage="1" showErrorMessage="1" sqref="F87" xr:uid="{00000000-0002-0000-0000-000005000000}">
      <formula1>$J$62:$J$65</formula1>
    </dataValidation>
    <dataValidation type="list" allowBlank="1" showInputMessage="1" showErrorMessage="1" sqref="F221:F224 F82:F86 F75:F80 F68:F73" xr:uid="{00000000-0002-0000-0000-000006000000}">
      <formula1>$J$62:$J$64</formula1>
    </dataValidation>
  </dataValidations>
  <pageMargins left="1" right="1" top="0.5" bottom="0.5" header="0" footer="0"/>
  <pageSetup scale="74" fitToHeight="0" orientation="portrait" r:id="rId1"/>
  <headerFooter>
    <oddFooter>&amp;CPage &amp;P of &amp;N</oddFooter>
  </headerFooter>
  <rowBreaks count="4" manualBreakCount="4">
    <brk id="63" min="1" max="8" man="1"/>
    <brk id="135" min="1" max="8" man="1"/>
    <brk id="214" min="1" max="8" man="1"/>
    <brk id="273" min="1" max="8" man="1"/>
  </rowBreaks>
  <ignoredErrors>
    <ignoredError sqref="D298 D30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workbookViewId="0">
      <selection activeCell="A13" sqref="A13:A14"/>
    </sheetView>
  </sheetViews>
  <sheetFormatPr baseColWidth="10" defaultColWidth="8.83203125" defaultRowHeight="13"/>
  <sheetData>
    <row r="1" spans="1:1">
      <c r="A1" s="1" t="s">
        <v>72</v>
      </c>
    </row>
    <row r="2" spans="1:1">
      <c r="A2" s="1" t="s">
        <v>69</v>
      </c>
    </row>
    <row r="3" spans="1:1">
      <c r="A3" s="1" t="s">
        <v>73</v>
      </c>
    </row>
    <row r="8" spans="1:1">
      <c r="A8" s="1" t="s">
        <v>70</v>
      </c>
    </row>
    <row r="9" spans="1:1">
      <c r="A9" s="1" t="s">
        <v>71</v>
      </c>
    </row>
    <row r="10" spans="1:1">
      <c r="A10" s="1" t="s">
        <v>69</v>
      </c>
    </row>
    <row r="13" spans="1:1">
      <c r="A13" s="1" t="s">
        <v>95</v>
      </c>
    </row>
    <row r="14" spans="1:1">
      <c r="A14" s="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9"/>
  <sheetViews>
    <sheetView workbookViewId="0">
      <selection activeCell="C13" sqref="C13"/>
    </sheetView>
  </sheetViews>
  <sheetFormatPr baseColWidth="10" defaultColWidth="8.83203125" defaultRowHeight="13"/>
  <cols>
    <col min="3" max="3" width="41.33203125" customWidth="1"/>
  </cols>
  <sheetData>
    <row r="4" spans="3:4" ht="16">
      <c r="C4" s="354" t="s">
        <v>173</v>
      </c>
      <c r="D4" s="300"/>
    </row>
    <row r="5" spans="3:4" ht="16">
      <c r="C5" s="354" t="s">
        <v>174</v>
      </c>
      <c r="D5" s="300"/>
    </row>
    <row r="6" spans="3:4" ht="16">
      <c r="C6" s="354" t="s">
        <v>64</v>
      </c>
      <c r="D6" s="300"/>
    </row>
    <row r="7" spans="3:4" ht="16">
      <c r="C7" s="354" t="s">
        <v>65</v>
      </c>
      <c r="D7" s="300"/>
    </row>
    <row r="8" spans="3:4" ht="16">
      <c r="C8" s="354" t="s">
        <v>66</v>
      </c>
      <c r="D8" s="300"/>
    </row>
    <row r="9" spans="3:4" ht="17" thickBot="1">
      <c r="C9" s="366" t="s">
        <v>15</v>
      </c>
      <c r="D9" s="367"/>
    </row>
  </sheetData>
  <mergeCells count="6">
    <mergeCell ref="C9:D9"/>
    <mergeCell ref="C4:D4"/>
    <mergeCell ref="C5:D5"/>
    <mergeCell ref="C6:D6"/>
    <mergeCell ref="C7:D7"/>
    <mergeCell ref="C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Worksheet</vt:lpstr>
      <vt:lpstr>Sheet1</vt:lpstr>
      <vt:lpstr>Sheet2</vt:lpstr>
      <vt:lpstr>'Budget Worksheet'!Print_Area</vt:lpstr>
    </vt:vector>
  </TitlesOfParts>
  <Company>7mm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c:creator>
  <cp:lastModifiedBy>Isaac Wolman</cp:lastModifiedBy>
  <cp:lastPrinted>2016-02-04T18:03:40Z</cp:lastPrinted>
  <dcterms:created xsi:type="dcterms:W3CDTF">2006-06-14T13:43:43Z</dcterms:created>
  <dcterms:modified xsi:type="dcterms:W3CDTF">2021-07-06T18:55:19Z</dcterms:modified>
</cp:coreProperties>
</file>